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4f377b46f05657d/Documents/websites/msg/"/>
    </mc:Choice>
  </mc:AlternateContent>
  <xr:revisionPtr revIDLastSave="828" documentId="8_{F80D7B8A-FAAD-4BEF-9385-BE5F424E81D6}" xr6:coauthVersionLast="47" xr6:coauthVersionMax="47" xr10:uidLastSave="{08267BD7-D9AF-495E-969F-8DF9E886AB0A}"/>
  <bookViews>
    <workbookView xWindow="-120" yWindow="-120" windowWidth="20730" windowHeight="11160" xr2:uid="{9BAED3E3-7F6B-477C-91FF-E3879AEED581}"/>
  </bookViews>
  <sheets>
    <sheet name="Cost-Plus Pricing Template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7" i="5" l="1"/>
  <c r="F36" i="5" s="1"/>
  <c r="D26" i="5"/>
  <c r="D35" i="5" s="1"/>
  <c r="E62" i="5"/>
  <c r="F62" i="5"/>
  <c r="G62" i="5"/>
  <c r="H62" i="5"/>
  <c r="I62" i="5"/>
  <c r="J62" i="5"/>
  <c r="K62" i="5"/>
  <c r="L62" i="5"/>
  <c r="M62" i="5"/>
  <c r="D62" i="5"/>
  <c r="E27" i="5"/>
  <c r="E36" i="5" s="1"/>
  <c r="M27" i="5"/>
  <c r="M36" i="5" s="1"/>
  <c r="C22" i="5"/>
  <c r="C19" i="5"/>
  <c r="E26" i="5"/>
  <c r="E35" i="5" s="1"/>
  <c r="F26" i="5"/>
  <c r="F35" i="5" s="1"/>
  <c r="G26" i="5"/>
  <c r="G35" i="5" s="1"/>
  <c r="H26" i="5"/>
  <c r="H35" i="5" s="1"/>
  <c r="I26" i="5"/>
  <c r="I35" i="5" s="1"/>
  <c r="J26" i="5"/>
  <c r="J35" i="5" s="1"/>
  <c r="K26" i="5"/>
  <c r="K35" i="5" s="1"/>
  <c r="L26" i="5"/>
  <c r="L35" i="5" s="1"/>
  <c r="M26" i="5"/>
  <c r="M35" i="5" s="1"/>
  <c r="L27" i="5" l="1"/>
  <c r="L36" i="5" s="1"/>
  <c r="K27" i="5"/>
  <c r="K36" i="5" s="1"/>
  <c r="C14" i="5"/>
  <c r="J27" i="5"/>
  <c r="J36" i="5" s="1"/>
  <c r="I27" i="5"/>
  <c r="I36" i="5" s="1"/>
  <c r="H27" i="5"/>
  <c r="H36" i="5" s="1"/>
  <c r="G27" i="5"/>
  <c r="G36" i="5" s="1"/>
  <c r="D27" i="5"/>
  <c r="D36" i="5" s="1"/>
  <c r="C62" i="5"/>
  <c r="F28" i="5"/>
  <c r="M28" i="5"/>
  <c r="M37" i="5" s="1"/>
  <c r="E28" i="5"/>
  <c r="C26" i="5"/>
  <c r="K28" i="5" l="1"/>
  <c r="K37" i="5" s="1"/>
  <c r="H28" i="5"/>
  <c r="H37" i="5" s="1"/>
  <c r="H45" i="5" s="1"/>
  <c r="I28" i="5"/>
  <c r="I37" i="5" s="1"/>
  <c r="I45" i="5" s="1"/>
  <c r="J28" i="5"/>
  <c r="J37" i="5" s="1"/>
  <c r="L28" i="5"/>
  <c r="L37" i="5" s="1"/>
  <c r="D28" i="5"/>
  <c r="D37" i="5" s="1"/>
  <c r="D45" i="5" s="1"/>
  <c r="C27" i="5"/>
  <c r="G28" i="5"/>
  <c r="G37" i="5" s="1"/>
  <c r="G45" i="5" s="1"/>
  <c r="E37" i="5"/>
  <c r="E45" i="5" s="1"/>
  <c r="F37" i="5"/>
  <c r="F45" i="5" s="1"/>
  <c r="C28" i="5" l="1"/>
  <c r="I47" i="5"/>
  <c r="I46" i="5"/>
  <c r="F48" i="5"/>
  <c r="F47" i="5"/>
  <c r="F46" i="5"/>
  <c r="E48" i="5"/>
  <c r="E47" i="5"/>
  <c r="E46" i="5"/>
  <c r="H48" i="5"/>
  <c r="H47" i="5"/>
  <c r="H46" i="5"/>
  <c r="G48" i="5"/>
  <c r="G47" i="5"/>
  <c r="G46" i="5"/>
  <c r="I64" i="5"/>
  <c r="I48" i="5"/>
  <c r="D48" i="5"/>
  <c r="D47" i="5"/>
  <c r="D46" i="5"/>
  <c r="G64" i="5"/>
  <c r="G56" i="5"/>
  <c r="E64" i="5"/>
  <c r="E56" i="5"/>
  <c r="H64" i="5"/>
  <c r="H56" i="5"/>
  <c r="F64" i="5"/>
  <c r="F56" i="5"/>
  <c r="D64" i="5"/>
  <c r="D56" i="5"/>
  <c r="I56" i="5"/>
  <c r="J45" i="5"/>
  <c r="I60" i="5" l="1"/>
  <c r="I63" i="5" s="1"/>
  <c r="I65" i="5" s="1"/>
  <c r="I66" i="5" s="1"/>
  <c r="I61" i="5"/>
  <c r="D60" i="5"/>
  <c r="D63" i="5" s="1"/>
  <c r="D65" i="5" s="1"/>
  <c r="D61" i="5"/>
  <c r="F60" i="5"/>
  <c r="F63" i="5" s="1"/>
  <c r="F65" i="5" s="1"/>
  <c r="F61" i="5"/>
  <c r="E60" i="5"/>
  <c r="E63" i="5" s="1"/>
  <c r="E65" i="5" s="1"/>
  <c r="E61" i="5"/>
  <c r="G60" i="5"/>
  <c r="G63" i="5" s="1"/>
  <c r="G65" i="5" s="1"/>
  <c r="G66" i="5" s="1"/>
  <c r="G61" i="5"/>
  <c r="H60" i="5"/>
  <c r="H63" i="5" s="1"/>
  <c r="H65" i="5" s="1"/>
  <c r="H66" i="5" s="1"/>
  <c r="H61" i="5"/>
  <c r="J47" i="5"/>
  <c r="J46" i="5"/>
  <c r="J64" i="5"/>
  <c r="J48" i="5"/>
  <c r="J56" i="5"/>
  <c r="K45" i="5"/>
  <c r="J60" i="5" l="1"/>
  <c r="J63" i="5" s="1"/>
  <c r="J65" i="5" s="1"/>
  <c r="J61" i="5"/>
  <c r="K47" i="5"/>
  <c r="K46" i="5"/>
  <c r="D66" i="5"/>
  <c r="F66" i="5"/>
  <c r="E66" i="5"/>
  <c r="K64" i="5"/>
  <c r="K48" i="5"/>
  <c r="K56" i="5"/>
  <c r="L45" i="5"/>
  <c r="K60" i="5" l="1"/>
  <c r="K63" i="5" s="1"/>
  <c r="K65" i="5" s="1"/>
  <c r="K61" i="5"/>
  <c r="L47" i="5"/>
  <c r="L46" i="5"/>
  <c r="L64" i="5"/>
  <c r="L48" i="5"/>
  <c r="J66" i="5"/>
  <c r="L56" i="5"/>
  <c r="M45" i="5"/>
  <c r="L60" i="5" l="1"/>
  <c r="L63" i="5" s="1"/>
  <c r="L65" i="5" s="1"/>
  <c r="L61" i="5"/>
  <c r="M47" i="5"/>
  <c r="M46" i="5"/>
  <c r="M64" i="5"/>
  <c r="C64" i="5" s="1"/>
  <c r="M48" i="5"/>
  <c r="K66" i="5"/>
  <c r="M56" i="5"/>
  <c r="M60" i="5" l="1"/>
  <c r="M63" i="5" s="1"/>
  <c r="M65" i="5" s="1"/>
  <c r="M66" i="5" s="1"/>
  <c r="M61" i="5"/>
  <c r="L66" i="5"/>
  <c r="C32" i="5"/>
  <c r="C65" i="5" l="1"/>
  <c r="M67" i="5" s="1"/>
  <c r="C63" i="5"/>
  <c r="F67" i="5" l="1"/>
  <c r="E67" i="5"/>
  <c r="G67" i="5"/>
  <c r="L67" i="5"/>
  <c r="I67" i="5"/>
  <c r="H67" i="5"/>
  <c r="K67" i="5"/>
  <c r="C66" i="5"/>
  <c r="D67" i="5"/>
  <c r="J67" i="5"/>
  <c r="C67" i="5" l="1"/>
</calcChain>
</file>

<file path=xl/sharedStrings.xml><?xml version="1.0" encoding="utf-8"?>
<sst xmlns="http://schemas.openxmlformats.org/spreadsheetml/2006/main" count="147" uniqueCount="63">
  <si>
    <t xml:space="preserve">Cost-Plus Pricing Template </t>
  </si>
  <si>
    <t>© MarketingStudyGuide.com</t>
  </si>
  <si>
    <t>STEP 1: INPUT TOTAL FIXED COSTS</t>
  </si>
  <si>
    <t>STEP 2: ALLOCATE FIXED TOTAL COSTS</t>
  </si>
  <si>
    <t>Product 1</t>
  </si>
  <si>
    <t>Product 2</t>
  </si>
  <si>
    <t>Product 3</t>
  </si>
  <si>
    <t>Product 4</t>
  </si>
  <si>
    <t>Product 5</t>
  </si>
  <si>
    <t>Product 6</t>
  </si>
  <si>
    <t>Product 7</t>
  </si>
  <si>
    <t>Product 8</t>
  </si>
  <si>
    <t>Product 9</t>
  </si>
  <si>
    <t>Product 10</t>
  </si>
  <si>
    <t>What are the total STAFF Costs for the business?</t>
  </si>
  <si>
    <t xml:space="preserve">Allocate a % of STAFF Costs to EACH Product </t>
  </si>
  <si>
    <t>Total %</t>
  </si>
  <si>
    <t xml:space="preserve">Allocate a % of non-staff FIXED Costs to EACH Product </t>
  </si>
  <si>
    <t>Total needs to add to 100% ==&gt;</t>
  </si>
  <si>
    <t>STEP 3 (Automated): Value of Costs per Product</t>
  </si>
  <si>
    <t>Total STAFF Costs per Product</t>
  </si>
  <si>
    <t>Total Non-Staff FIXED Costs per Product</t>
  </si>
  <si>
    <t>Total of All FIXED Costs per Product</t>
  </si>
  <si>
    <t>Total</t>
  </si>
  <si>
    <t>What is the UNIT COST of EACH product for the business?</t>
  </si>
  <si>
    <t>Do not include staff costs above.</t>
  </si>
  <si>
    <t>Do not include any fixed or staff costs above.</t>
  </si>
  <si>
    <t>STEP 4: ESTIMATED/ACTUAL SALES VOLUME</t>
  </si>
  <si>
    <t>What is the estimated (or actual) UNIT SALES of EACH product?</t>
  </si>
  <si>
    <t>STEP 5 (Automated): Share of FIXED Costs per Unit Sold</t>
  </si>
  <si>
    <t>All FIXED Costs per Unit</t>
  </si>
  <si>
    <t>Non-Staff FIXED Costs per Unit</t>
  </si>
  <si>
    <t>STAFF Costs per Unit</t>
  </si>
  <si>
    <t>STEP 6: ENTER VARIABLE COSTS</t>
  </si>
  <si>
    <t>STEP 7 (Automated): Total Cost per Product Unit</t>
  </si>
  <si>
    <t>Total Cost per Product Unit, Including Fixed, Staff, Variable Costs</t>
  </si>
  <si>
    <t>% of Non-Staff Fixed Costs per Product Unit</t>
  </si>
  <si>
    <t>% of Staff Costs per Product Unit</t>
  </si>
  <si>
    <t>% of Variable Costs per Product Unit</t>
  </si>
  <si>
    <t>STEP 8: ENTER % MARK-UP</t>
  </si>
  <si>
    <t>STEP 9 (Automated): Final Price</t>
  </si>
  <si>
    <t>STEP 10 (Automated): Key Pricing and Profit Metrics</t>
  </si>
  <si>
    <t>Sales Revenue</t>
  </si>
  <si>
    <t>Expected/Actual Unit Sales</t>
  </si>
  <si>
    <t>Total Product Costs</t>
  </si>
  <si>
    <t>Profit Contribution</t>
  </si>
  <si>
    <t>Profit Margin %</t>
  </si>
  <si>
    <t>Share of Total Profit Contribution</t>
  </si>
  <si>
    <t>How to Use this Template</t>
  </si>
  <si>
    <t>Follow the 10 Steps in sequence - some steps are automated and will calculate as you enter data.</t>
  </si>
  <si>
    <t>The 10 Steps are highlighted in YELLOW.</t>
  </si>
  <si>
    <t>Enter data in the BLUE cells only - all other cells are protected for safety.</t>
  </si>
  <si>
    <t>If you do not wish use fixed costs, go to Step 4, then complete Steps 6-10.</t>
  </si>
  <si>
    <t>Final price and various metrics are provided in Steps 9 and 10.</t>
  </si>
  <si>
    <t>You can use any time period, provided that you are consistent across all inputs.</t>
  </si>
  <si>
    <t xml:space="preserve">You can enter data for up to 10 products. </t>
  </si>
  <si>
    <t>For more information on cost-plus pricing, please visit the Marketing Study Guide.</t>
  </si>
  <si>
    <t>What % mark-up is planned for each product?</t>
  </si>
  <si>
    <r>
      <t>What are the total non-staff FIXED Costs for the business?</t>
    </r>
    <r>
      <rPr>
        <b/>
        <i/>
        <sz val="12"/>
        <color rgb="FF000000"/>
        <rFont val="Calibri"/>
        <family val="2"/>
        <scheme val="minor"/>
      </rPr>
      <t xml:space="preserve"> </t>
    </r>
  </si>
  <si>
    <r>
      <rPr>
        <b/>
        <i/>
        <sz val="12"/>
        <color theme="1"/>
        <rFont val="Calibri"/>
        <family val="2"/>
        <scheme val="minor"/>
      </rPr>
      <t xml:space="preserve">Number check: </t>
    </r>
    <r>
      <rPr>
        <i/>
        <sz val="12"/>
        <color theme="1"/>
        <rFont val="Calibri"/>
        <family val="2"/>
        <scheme val="minor"/>
      </rPr>
      <t>TOTAL FIXED Costs for the business</t>
    </r>
  </si>
  <si>
    <t>Final Price ==&gt;</t>
  </si>
  <si>
    <t>Final Price</t>
  </si>
  <si>
    <t>Unit Profit Margin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</si>
</sst>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i/>
      <sz val="12"/>
      <color rgb="FF00000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8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4">
    <xf numFmtId="0" fontId="0" fillId="0" borderId="0" xfId="0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3" fontId="10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horizontal="right" vertical="center"/>
    </xf>
    <xf numFmtId="164" fontId="2" fillId="0" borderId="0" xfId="1" applyNumberFormat="1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10" fillId="0" borderId="12" xfId="0" applyFont="1" applyBorder="1" applyAlignment="1">
      <alignment horizontal="left" vertical="center"/>
    </xf>
    <xf numFmtId="0" fontId="2" fillId="0" borderId="12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left" vertical="center"/>
    </xf>
    <xf numFmtId="0" fontId="10" fillId="4" borderId="1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center" vertical="center"/>
    </xf>
    <xf numFmtId="0" fontId="2" fillId="4" borderId="12" xfId="0" applyFont="1" applyFill="1" applyBorder="1" applyAlignment="1">
      <alignment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left" vertical="center"/>
    </xf>
    <xf numFmtId="164" fontId="2" fillId="2" borderId="0" xfId="1" applyNumberFormat="1" applyFont="1" applyFill="1" applyBorder="1" applyAlignment="1" applyProtection="1">
      <alignment horizontal="center" vertical="center"/>
      <protection locked="0"/>
    </xf>
    <xf numFmtId="0" fontId="7" fillId="0" borderId="12" xfId="0" applyFont="1" applyBorder="1" applyAlignment="1">
      <alignment horizontal="left" vertical="center"/>
    </xf>
    <xf numFmtId="0" fontId="7" fillId="0" borderId="12" xfId="0" applyFont="1" applyBorder="1" applyAlignment="1">
      <alignment vertical="center" wrapText="1"/>
    </xf>
    <xf numFmtId="0" fontId="12" fillId="0" borderId="12" xfId="0" applyFont="1" applyBorder="1" applyAlignment="1">
      <alignment vertical="center"/>
    </xf>
    <xf numFmtId="3" fontId="10" fillId="0" borderId="13" xfId="0" applyNumberFormat="1" applyFont="1" applyBorder="1" applyAlignment="1">
      <alignment horizontal="center" vertical="center"/>
    </xf>
    <xf numFmtId="0" fontId="12" fillId="0" borderId="4" xfId="0" applyFont="1" applyBorder="1" applyAlignment="1">
      <alignment vertical="center"/>
    </xf>
    <xf numFmtId="3" fontId="2" fillId="0" borderId="6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3" fontId="7" fillId="2" borderId="10" xfId="0" applyNumberFormat="1" applyFont="1" applyFill="1" applyBorder="1" applyAlignment="1" applyProtection="1">
      <alignment horizontal="center" vertical="center"/>
      <protection locked="0"/>
    </xf>
    <xf numFmtId="3" fontId="7" fillId="0" borderId="10" xfId="0" applyNumberFormat="1" applyFont="1" applyBorder="1" applyAlignment="1">
      <alignment horizontal="center" vertical="center"/>
    </xf>
    <xf numFmtId="3" fontId="3" fillId="0" borderId="11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12" xfId="0" applyFont="1" applyBorder="1" applyAlignment="1">
      <alignment vertical="center"/>
    </xf>
    <xf numFmtId="0" fontId="12" fillId="0" borderId="12" xfId="0" applyFont="1" applyBorder="1" applyAlignment="1">
      <alignment horizontal="right" vertical="center"/>
    </xf>
    <xf numFmtId="0" fontId="12" fillId="0" borderId="4" xfId="0" applyFont="1" applyBorder="1" applyAlignment="1">
      <alignment horizontal="right" vertical="center"/>
    </xf>
    <xf numFmtId="0" fontId="3" fillId="0" borderId="14" xfId="0" applyFont="1" applyBorder="1" applyAlignment="1">
      <alignment vertical="center"/>
    </xf>
    <xf numFmtId="9" fontId="3" fillId="0" borderId="10" xfId="1" applyFont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9" fontId="3" fillId="0" borderId="11" xfId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164" fontId="2" fillId="2" borderId="12" xfId="1" applyNumberFormat="1" applyFont="1" applyFill="1" applyBorder="1" applyAlignment="1" applyProtection="1">
      <alignment horizontal="center" vertical="center"/>
      <protection locked="0"/>
    </xf>
    <xf numFmtId="164" fontId="2" fillId="2" borderId="13" xfId="1" applyNumberFormat="1" applyFont="1" applyFill="1" applyBorder="1" applyAlignment="1" applyProtection="1">
      <alignment horizontal="center" vertical="center"/>
      <protection locked="0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3" fontId="2" fillId="0" borderId="13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3" fontId="3" fillId="0" borderId="10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3" fontId="10" fillId="0" borderId="12" xfId="0" applyNumberFormat="1" applyFont="1" applyBorder="1" applyAlignment="1">
      <alignment horizontal="center" vertical="center"/>
    </xf>
    <xf numFmtId="3" fontId="2" fillId="0" borderId="4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3" fontId="2" fillId="2" borderId="4" xfId="0" applyNumberFormat="1" applyFont="1" applyFill="1" applyBorder="1" applyAlignment="1" applyProtection="1">
      <alignment horizontal="center" vertical="center"/>
      <protection locked="0"/>
    </xf>
    <xf numFmtId="3" fontId="2" fillId="2" borderId="5" xfId="0" applyNumberFormat="1" applyFont="1" applyFill="1" applyBorder="1" applyAlignment="1" applyProtection="1">
      <alignment horizontal="center" vertical="center"/>
      <protection locked="0"/>
    </xf>
    <xf numFmtId="3" fontId="2" fillId="2" borderId="6" xfId="0" applyNumberFormat="1" applyFont="1" applyFill="1" applyBorder="1" applyAlignment="1" applyProtection="1">
      <alignment horizontal="center" vertical="center"/>
      <protection locked="0"/>
    </xf>
    <xf numFmtId="2" fontId="2" fillId="0" borderId="12" xfId="0" applyNumberFormat="1" applyFont="1" applyBorder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2" fontId="2" fillId="0" borderId="13" xfId="0" applyNumberFormat="1" applyFont="1" applyBorder="1" applyAlignment="1">
      <alignment horizontal="center" vertical="center"/>
    </xf>
    <xf numFmtId="2" fontId="2" fillId="0" borderId="4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vertical="center"/>
    </xf>
    <xf numFmtId="4" fontId="2" fillId="2" borderId="12" xfId="0" applyNumberFormat="1" applyFont="1" applyFill="1" applyBorder="1" applyAlignment="1" applyProtection="1">
      <alignment horizontal="center" vertical="center"/>
      <protection locked="0"/>
    </xf>
    <xf numFmtId="4" fontId="2" fillId="2" borderId="0" xfId="0" applyNumberFormat="1" applyFont="1" applyFill="1" applyAlignment="1" applyProtection="1">
      <alignment horizontal="center" vertical="center"/>
      <protection locked="0"/>
    </xf>
    <xf numFmtId="4" fontId="2" fillId="2" borderId="13" xfId="0" applyNumberFormat="1" applyFont="1" applyFill="1" applyBorder="1" applyAlignment="1" applyProtection="1">
      <alignment horizontal="center" vertical="center"/>
      <protection locked="0"/>
    </xf>
    <xf numFmtId="164" fontId="2" fillId="0" borderId="12" xfId="1" applyNumberFormat="1" applyFont="1" applyBorder="1" applyAlignment="1">
      <alignment horizontal="center" vertical="center"/>
    </xf>
    <xf numFmtId="164" fontId="2" fillId="0" borderId="13" xfId="1" applyNumberFormat="1" applyFont="1" applyBorder="1" applyAlignment="1">
      <alignment horizontal="center" vertical="center"/>
    </xf>
    <xf numFmtId="164" fontId="2" fillId="0" borderId="4" xfId="1" applyNumberFormat="1" applyFont="1" applyBorder="1" applyAlignment="1">
      <alignment horizontal="center" vertical="center"/>
    </xf>
    <xf numFmtId="164" fontId="2" fillId="0" borderId="5" xfId="1" applyNumberFormat="1" applyFont="1" applyBorder="1" applyAlignment="1">
      <alignment horizontal="center" vertical="center"/>
    </xf>
    <xf numFmtId="164" fontId="2" fillId="0" borderId="6" xfId="1" applyNumberFormat="1" applyFont="1" applyBorder="1" applyAlignment="1">
      <alignment horizontal="center" vertical="center"/>
    </xf>
    <xf numFmtId="164" fontId="2" fillId="2" borderId="4" xfId="1" applyNumberFormat="1" applyFont="1" applyFill="1" applyBorder="1" applyAlignment="1" applyProtection="1">
      <alignment horizontal="center" vertical="center"/>
      <protection locked="0"/>
    </xf>
    <xf numFmtId="164" fontId="2" fillId="2" borderId="5" xfId="1" applyNumberFormat="1" applyFont="1" applyFill="1" applyBorder="1" applyAlignment="1" applyProtection="1">
      <alignment horizontal="center" vertical="center"/>
      <protection locked="0"/>
    </xf>
    <xf numFmtId="164" fontId="2" fillId="2" borderId="6" xfId="1" applyNumberFormat="1" applyFont="1" applyFill="1" applyBorder="1" applyAlignment="1" applyProtection="1">
      <alignment horizontal="center" vertical="center"/>
      <protection locked="0"/>
    </xf>
    <xf numFmtId="0" fontId="3" fillId="0" borderId="4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2" fontId="6" fillId="0" borderId="4" xfId="0" applyNumberFormat="1" applyFont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right" vertical="center"/>
    </xf>
    <xf numFmtId="164" fontId="3" fillId="0" borderId="10" xfId="1" applyNumberFormat="1" applyFont="1" applyBorder="1" applyAlignment="1">
      <alignment horizontal="center" vertical="center"/>
    </xf>
    <xf numFmtId="9" fontId="3" fillId="0" borderId="10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right" vertical="center"/>
    </xf>
    <xf numFmtId="3" fontId="2" fillId="0" borderId="12" xfId="0" applyNumberFormat="1" applyFont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A9B4C0-9D54-4004-8F67-13AB1216DBA5}">
  <dimension ref="B1:N69"/>
  <sheetViews>
    <sheetView showGridLines="0" tabSelected="1" topLeftCell="B1" zoomScale="80" zoomScaleNormal="80" workbookViewId="0">
      <selection activeCell="B2" sqref="B2:M3"/>
    </sheetView>
  </sheetViews>
  <sheetFormatPr defaultRowHeight="15.75" x14ac:dyDescent="0.25"/>
  <cols>
    <col min="1" max="1" width="3" style="2" customWidth="1"/>
    <col min="2" max="2" width="64.140625" style="2" customWidth="1"/>
    <col min="3" max="3" width="14.140625" style="5" customWidth="1"/>
    <col min="4" max="13" width="12.28515625" style="5" customWidth="1"/>
    <col min="14" max="16384" width="9.140625" style="2"/>
  </cols>
  <sheetData>
    <row r="1" spans="2:14" ht="16.5" thickBot="1" x14ac:dyDescent="0.3"/>
    <row r="2" spans="2:14" ht="15.75" customHeight="1" x14ac:dyDescent="0.25">
      <c r="B2" s="103" t="s">
        <v>0</v>
      </c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5"/>
    </row>
    <row r="3" spans="2:14" ht="16.5" customHeight="1" thickBot="1" x14ac:dyDescent="0.3">
      <c r="B3" s="106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8"/>
    </row>
    <row r="4" spans="2:14" ht="16.5" thickBot="1" x14ac:dyDescent="0.3">
      <c r="B4" s="111" t="s">
        <v>1</v>
      </c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3"/>
    </row>
    <row r="5" spans="2:14" ht="22.5" customHeight="1" thickBot="1" x14ac:dyDescent="0.3"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</row>
    <row r="6" spans="2:14" ht="22.5" customHeight="1" thickBot="1" x14ac:dyDescent="0.3">
      <c r="B6" s="11"/>
      <c r="C6" s="11"/>
      <c r="D6" s="11"/>
      <c r="E6" s="102" t="s">
        <v>48</v>
      </c>
      <c r="F6" s="18"/>
      <c r="G6" s="18"/>
      <c r="H6" s="18"/>
      <c r="I6" s="18"/>
      <c r="J6" s="18"/>
      <c r="K6" s="18"/>
      <c r="L6" s="18"/>
      <c r="M6" s="101"/>
    </row>
    <row r="7" spans="2:14" ht="22.5" customHeight="1" thickBot="1" x14ac:dyDescent="0.3">
      <c r="B7" s="109" t="s">
        <v>2</v>
      </c>
      <c r="C7" s="110"/>
      <c r="D7" s="3"/>
      <c r="E7" s="23" t="s">
        <v>55</v>
      </c>
      <c r="F7" s="19"/>
      <c r="G7" s="19"/>
      <c r="H7" s="20"/>
      <c r="I7" s="20"/>
      <c r="J7" s="20"/>
      <c r="K7" s="20"/>
      <c r="L7" s="20"/>
      <c r="M7" s="21"/>
    </row>
    <row r="8" spans="2:14" ht="22.5" customHeight="1" x14ac:dyDescent="0.25">
      <c r="B8" s="14"/>
      <c r="C8" s="36"/>
      <c r="E8" s="22" t="s">
        <v>49</v>
      </c>
      <c r="F8" s="20"/>
      <c r="G8" s="20"/>
      <c r="H8" s="20"/>
      <c r="I8" s="20"/>
      <c r="J8" s="20"/>
      <c r="K8" s="20"/>
      <c r="L8" s="20"/>
      <c r="M8" s="21"/>
    </row>
    <row r="9" spans="2:14" ht="22.5" customHeight="1" x14ac:dyDescent="0.25">
      <c r="B9" s="30" t="s">
        <v>14</v>
      </c>
      <c r="C9" s="37"/>
      <c r="D9" s="7"/>
      <c r="E9" s="23" t="s">
        <v>50</v>
      </c>
      <c r="F9" s="24"/>
      <c r="G9" s="24"/>
      <c r="H9" s="20"/>
      <c r="I9" s="20"/>
      <c r="J9" s="20"/>
      <c r="K9" s="20"/>
      <c r="L9" s="20"/>
      <c r="M9" s="21"/>
    </row>
    <row r="10" spans="2:14" ht="22.5" customHeight="1" x14ac:dyDescent="0.25">
      <c r="B10" s="14"/>
      <c r="C10" s="36"/>
      <c r="E10" s="22" t="s">
        <v>51</v>
      </c>
      <c r="F10" s="20"/>
      <c r="G10" s="20"/>
      <c r="H10" s="20"/>
      <c r="I10" s="20"/>
      <c r="J10" s="20"/>
      <c r="K10" s="20"/>
      <c r="L10" s="20"/>
      <c r="M10" s="21"/>
    </row>
    <row r="11" spans="2:14" ht="22.5" customHeight="1" x14ac:dyDescent="0.25">
      <c r="B11" s="31" t="s">
        <v>58</v>
      </c>
      <c r="C11" s="37"/>
      <c r="D11" s="3"/>
      <c r="E11" s="23" t="s">
        <v>52</v>
      </c>
      <c r="F11" s="19"/>
      <c r="G11" s="19"/>
      <c r="H11" s="20"/>
      <c r="I11" s="20"/>
      <c r="J11" s="20"/>
      <c r="K11" s="20"/>
      <c r="L11" s="20"/>
      <c r="M11" s="21"/>
    </row>
    <row r="12" spans="2:14" ht="22.5" customHeight="1" x14ac:dyDescent="0.25">
      <c r="B12" s="32" t="s">
        <v>25</v>
      </c>
      <c r="C12" s="38"/>
      <c r="D12" s="3"/>
      <c r="E12" s="25" t="s">
        <v>54</v>
      </c>
      <c r="F12" s="19"/>
      <c r="G12" s="19"/>
      <c r="H12" s="20"/>
      <c r="I12" s="20"/>
      <c r="J12" s="20"/>
      <c r="K12" s="20"/>
      <c r="L12" s="20"/>
      <c r="M12" s="21"/>
    </row>
    <row r="13" spans="2:14" ht="22.5" customHeight="1" x14ac:dyDescent="0.25">
      <c r="B13" s="14"/>
      <c r="C13" s="36"/>
      <c r="E13" s="22" t="s">
        <v>53</v>
      </c>
      <c r="F13" s="20"/>
      <c r="G13" s="20"/>
      <c r="H13" s="20"/>
      <c r="I13" s="20"/>
      <c r="J13" s="20"/>
      <c r="K13" s="20"/>
      <c r="L13" s="20"/>
      <c r="M13" s="21"/>
    </row>
    <row r="14" spans="2:14" ht="22.5" customHeight="1" thickBot="1" x14ac:dyDescent="0.3">
      <c r="B14" s="34" t="s">
        <v>59</v>
      </c>
      <c r="C14" s="39">
        <f>+C11+C9</f>
        <v>0</v>
      </c>
      <c r="E14" s="28" t="s">
        <v>56</v>
      </c>
      <c r="F14" s="26"/>
      <c r="G14" s="26"/>
      <c r="H14" s="26"/>
      <c r="I14" s="26"/>
      <c r="J14" s="26"/>
      <c r="K14" s="26"/>
      <c r="L14" s="26"/>
      <c r="M14" s="27"/>
    </row>
    <row r="15" spans="2:14" ht="22.5" customHeight="1" thickBot="1" x14ac:dyDescent="0.3"/>
    <row r="16" spans="2:14" ht="22.5" customHeight="1" thickBot="1" x14ac:dyDescent="0.3">
      <c r="B16" s="109" t="s">
        <v>3</v>
      </c>
      <c r="C16" s="110"/>
      <c r="D16" s="54" t="s">
        <v>4</v>
      </c>
      <c r="E16" s="55" t="s">
        <v>5</v>
      </c>
      <c r="F16" s="55" t="s">
        <v>6</v>
      </c>
      <c r="G16" s="55" t="s">
        <v>7</v>
      </c>
      <c r="H16" s="55" t="s">
        <v>8</v>
      </c>
      <c r="I16" s="55" t="s">
        <v>9</v>
      </c>
      <c r="J16" s="55" t="s">
        <v>10</v>
      </c>
      <c r="K16" s="55" t="s">
        <v>11</v>
      </c>
      <c r="L16" s="55" t="s">
        <v>12</v>
      </c>
      <c r="M16" s="56" t="s">
        <v>13</v>
      </c>
      <c r="N16" s="1"/>
    </row>
    <row r="17" spans="2:13" ht="22.5" customHeight="1" x14ac:dyDescent="0.25">
      <c r="B17" s="14"/>
      <c r="C17" s="44"/>
      <c r="D17" s="51"/>
      <c r="M17" s="12"/>
    </row>
    <row r="18" spans="2:13" ht="22.5" customHeight="1" x14ac:dyDescent="0.25">
      <c r="B18" s="41" t="s">
        <v>15</v>
      </c>
      <c r="C18" s="36" t="s">
        <v>16</v>
      </c>
      <c r="D18" s="52"/>
      <c r="E18" s="29"/>
      <c r="F18" s="29"/>
      <c r="G18" s="29"/>
      <c r="H18" s="29"/>
      <c r="I18" s="29"/>
      <c r="J18" s="29"/>
      <c r="K18" s="29"/>
      <c r="L18" s="29"/>
      <c r="M18" s="53"/>
    </row>
    <row r="19" spans="2:13" ht="22.5" customHeight="1" x14ac:dyDescent="0.25">
      <c r="B19" s="42" t="s">
        <v>18</v>
      </c>
      <c r="C19" s="45">
        <f>SUM(D18:M18)</f>
        <v>0</v>
      </c>
      <c r="D19" s="51"/>
      <c r="M19" s="12"/>
    </row>
    <row r="20" spans="2:13" ht="22.5" customHeight="1" x14ac:dyDescent="0.25">
      <c r="B20" s="14"/>
      <c r="C20" s="46"/>
      <c r="D20" s="51"/>
      <c r="M20" s="12"/>
    </row>
    <row r="21" spans="2:13" ht="22.5" customHeight="1" x14ac:dyDescent="0.25">
      <c r="B21" s="41" t="s">
        <v>17</v>
      </c>
      <c r="C21" s="36" t="s">
        <v>16</v>
      </c>
      <c r="D21" s="52"/>
      <c r="E21" s="29"/>
      <c r="F21" s="29"/>
      <c r="G21" s="29"/>
      <c r="H21" s="29"/>
      <c r="I21" s="29"/>
      <c r="J21" s="29"/>
      <c r="K21" s="29"/>
      <c r="L21" s="29"/>
      <c r="M21" s="53"/>
    </row>
    <row r="22" spans="2:13" ht="22.5" customHeight="1" thickBot="1" x14ac:dyDescent="0.3">
      <c r="B22" s="43" t="s">
        <v>18</v>
      </c>
      <c r="C22" s="47">
        <f>SUM(D21:M21)</f>
        <v>0</v>
      </c>
      <c r="D22" s="15"/>
      <c r="E22" s="16"/>
      <c r="F22" s="16"/>
      <c r="G22" s="16"/>
      <c r="H22" s="16"/>
      <c r="I22" s="16"/>
      <c r="J22" s="16"/>
      <c r="K22" s="16"/>
      <c r="L22" s="16"/>
      <c r="M22" s="17"/>
    </row>
    <row r="23" spans="2:13" ht="22.5" customHeight="1" thickBot="1" x14ac:dyDescent="0.3">
      <c r="B23" s="8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2:13" ht="22.5" customHeight="1" thickBot="1" x14ac:dyDescent="0.3">
      <c r="B24" s="109" t="s">
        <v>19</v>
      </c>
      <c r="C24" s="110"/>
      <c r="D24" s="54" t="s">
        <v>4</v>
      </c>
      <c r="E24" s="55" t="s">
        <v>5</v>
      </c>
      <c r="F24" s="55" t="s">
        <v>6</v>
      </c>
      <c r="G24" s="55" t="s">
        <v>7</v>
      </c>
      <c r="H24" s="55" t="s">
        <v>8</v>
      </c>
      <c r="I24" s="55" t="s">
        <v>9</v>
      </c>
      <c r="J24" s="55" t="s">
        <v>10</v>
      </c>
      <c r="K24" s="55" t="s">
        <v>11</v>
      </c>
      <c r="L24" s="55" t="s">
        <v>12</v>
      </c>
      <c r="M24" s="56" t="s">
        <v>13</v>
      </c>
    </row>
    <row r="25" spans="2:13" ht="22.5" customHeight="1" x14ac:dyDescent="0.25">
      <c r="B25" s="14"/>
      <c r="C25" s="60" t="s">
        <v>23</v>
      </c>
      <c r="D25" s="62"/>
      <c r="E25" s="63"/>
      <c r="F25" s="63"/>
      <c r="G25" s="63"/>
      <c r="H25" s="63"/>
      <c r="I25" s="63"/>
      <c r="J25" s="63"/>
      <c r="K25" s="63"/>
      <c r="L25" s="63"/>
      <c r="M25" s="40"/>
    </row>
    <row r="26" spans="2:13" ht="22.5" customHeight="1" x14ac:dyDescent="0.25">
      <c r="B26" s="13" t="s">
        <v>32</v>
      </c>
      <c r="C26" s="61">
        <f>SUM(D26:M26)</f>
        <v>0</v>
      </c>
      <c r="D26" s="64">
        <f t="shared" ref="D26:M26" si="0">+D18*$C9</f>
        <v>0</v>
      </c>
      <c r="E26" s="4">
        <f t="shared" si="0"/>
        <v>0</v>
      </c>
      <c r="F26" s="4">
        <f t="shared" si="0"/>
        <v>0</v>
      </c>
      <c r="G26" s="4">
        <f t="shared" si="0"/>
        <v>0</v>
      </c>
      <c r="H26" s="4">
        <f t="shared" si="0"/>
        <v>0</v>
      </c>
      <c r="I26" s="4">
        <f t="shared" si="0"/>
        <v>0</v>
      </c>
      <c r="J26" s="4">
        <f t="shared" si="0"/>
        <v>0</v>
      </c>
      <c r="K26" s="4">
        <f t="shared" si="0"/>
        <v>0</v>
      </c>
      <c r="L26" s="4">
        <f t="shared" si="0"/>
        <v>0</v>
      </c>
      <c r="M26" s="33">
        <f t="shared" si="0"/>
        <v>0</v>
      </c>
    </row>
    <row r="27" spans="2:13" ht="22.5" customHeight="1" x14ac:dyDescent="0.25">
      <c r="B27" s="13" t="s">
        <v>31</v>
      </c>
      <c r="C27" s="61">
        <f>SUM(D27:M27)</f>
        <v>0</v>
      </c>
      <c r="D27" s="64">
        <f t="shared" ref="D27:M27" si="1">+D21*$C11</f>
        <v>0</v>
      </c>
      <c r="E27" s="4">
        <f t="shared" si="1"/>
        <v>0</v>
      </c>
      <c r="F27" s="4">
        <f t="shared" si="1"/>
        <v>0</v>
      </c>
      <c r="G27" s="4">
        <f t="shared" si="1"/>
        <v>0</v>
      </c>
      <c r="H27" s="4">
        <f t="shared" si="1"/>
        <v>0</v>
      </c>
      <c r="I27" s="4">
        <f t="shared" si="1"/>
        <v>0</v>
      </c>
      <c r="J27" s="4">
        <f t="shared" si="1"/>
        <v>0</v>
      </c>
      <c r="K27" s="4">
        <f t="shared" si="1"/>
        <v>0</v>
      </c>
      <c r="L27" s="4">
        <f t="shared" si="1"/>
        <v>0</v>
      </c>
      <c r="M27" s="33">
        <f t="shared" si="1"/>
        <v>0</v>
      </c>
    </row>
    <row r="28" spans="2:13" ht="22.5" customHeight="1" thickBot="1" x14ac:dyDescent="0.3">
      <c r="B28" s="58" t="s">
        <v>30</v>
      </c>
      <c r="C28" s="39">
        <f>SUM(D28:M28)</f>
        <v>0</v>
      </c>
      <c r="D28" s="65">
        <f>+D26+D27</f>
        <v>0</v>
      </c>
      <c r="E28" s="66">
        <f t="shared" ref="E28:M28" si="2">+E26+E27</f>
        <v>0</v>
      </c>
      <c r="F28" s="66">
        <f t="shared" si="2"/>
        <v>0</v>
      </c>
      <c r="G28" s="66">
        <f t="shared" si="2"/>
        <v>0</v>
      </c>
      <c r="H28" s="66">
        <f t="shared" si="2"/>
        <v>0</v>
      </c>
      <c r="I28" s="66">
        <f t="shared" si="2"/>
        <v>0</v>
      </c>
      <c r="J28" s="66">
        <f t="shared" si="2"/>
        <v>0</v>
      </c>
      <c r="K28" s="66">
        <f t="shared" si="2"/>
        <v>0</v>
      </c>
      <c r="L28" s="66">
        <f t="shared" si="2"/>
        <v>0</v>
      </c>
      <c r="M28" s="35">
        <f t="shared" si="2"/>
        <v>0</v>
      </c>
    </row>
    <row r="29" spans="2:13" ht="22.5" customHeight="1" thickBot="1" x14ac:dyDescent="0.3"/>
    <row r="30" spans="2:13" ht="22.5" customHeight="1" thickBot="1" x14ac:dyDescent="0.3">
      <c r="B30" s="109" t="s">
        <v>27</v>
      </c>
      <c r="C30" s="110"/>
      <c r="D30" s="54" t="s">
        <v>4</v>
      </c>
      <c r="E30" s="55" t="s">
        <v>5</v>
      </c>
      <c r="F30" s="55" t="s">
        <v>6</v>
      </c>
      <c r="G30" s="55" t="s">
        <v>7</v>
      </c>
      <c r="H30" s="55" t="s">
        <v>8</v>
      </c>
      <c r="I30" s="55" t="s">
        <v>9</v>
      </c>
      <c r="J30" s="55" t="s">
        <v>10</v>
      </c>
      <c r="K30" s="55" t="s">
        <v>11</v>
      </c>
      <c r="L30" s="55" t="s">
        <v>12</v>
      </c>
      <c r="M30" s="56" t="s">
        <v>13</v>
      </c>
    </row>
    <row r="31" spans="2:13" ht="22.5" customHeight="1" x14ac:dyDescent="0.25">
      <c r="B31" s="67"/>
      <c r="C31" s="60" t="s">
        <v>23</v>
      </c>
      <c r="D31" s="62"/>
      <c r="E31" s="63"/>
      <c r="F31" s="63"/>
      <c r="G31" s="63"/>
      <c r="H31" s="63"/>
      <c r="I31" s="63"/>
      <c r="J31" s="63"/>
      <c r="K31" s="63"/>
      <c r="L31" s="63"/>
      <c r="M31" s="40"/>
    </row>
    <row r="32" spans="2:13" ht="22.5" customHeight="1" thickBot="1" x14ac:dyDescent="0.3">
      <c r="B32" s="68" t="s">
        <v>28</v>
      </c>
      <c r="C32" s="39">
        <f>SUM(D32:M32)</f>
        <v>0</v>
      </c>
      <c r="D32" s="69"/>
      <c r="E32" s="70"/>
      <c r="F32" s="70"/>
      <c r="G32" s="70"/>
      <c r="H32" s="70"/>
      <c r="I32" s="70"/>
      <c r="J32" s="70"/>
      <c r="K32" s="70"/>
      <c r="L32" s="70"/>
      <c r="M32" s="71"/>
    </row>
    <row r="33" spans="2:13" ht="22.5" customHeight="1" thickBot="1" x14ac:dyDescent="0.3"/>
    <row r="34" spans="2:13" ht="22.5" customHeight="1" thickBot="1" x14ac:dyDescent="0.3">
      <c r="B34" s="109" t="s">
        <v>29</v>
      </c>
      <c r="C34" s="110"/>
      <c r="D34" s="54" t="s">
        <v>4</v>
      </c>
      <c r="E34" s="55" t="s">
        <v>5</v>
      </c>
      <c r="F34" s="55" t="s">
        <v>6</v>
      </c>
      <c r="G34" s="55" t="s">
        <v>7</v>
      </c>
      <c r="H34" s="55" t="s">
        <v>8</v>
      </c>
      <c r="I34" s="55" t="s">
        <v>9</v>
      </c>
      <c r="J34" s="55" t="s">
        <v>10</v>
      </c>
      <c r="K34" s="55" t="s">
        <v>11</v>
      </c>
      <c r="L34" s="55" t="s">
        <v>12</v>
      </c>
      <c r="M34" s="56" t="s">
        <v>13</v>
      </c>
    </row>
    <row r="35" spans="2:13" ht="22.5" customHeight="1" x14ac:dyDescent="0.25">
      <c r="B35" s="13" t="s">
        <v>20</v>
      </c>
      <c r="C35" s="12"/>
      <c r="D35" s="72">
        <f>+IFERROR(D26/D$32,0)</f>
        <v>0</v>
      </c>
      <c r="E35" s="73">
        <f t="shared" ref="E35:M35" si="3">+IFERROR(E26/E$32,0)</f>
        <v>0</v>
      </c>
      <c r="F35" s="73">
        <f t="shared" si="3"/>
        <v>0</v>
      </c>
      <c r="G35" s="73">
        <f t="shared" si="3"/>
        <v>0</v>
      </c>
      <c r="H35" s="73">
        <f t="shared" si="3"/>
        <v>0</v>
      </c>
      <c r="I35" s="73">
        <f t="shared" si="3"/>
        <v>0</v>
      </c>
      <c r="J35" s="73">
        <f t="shared" si="3"/>
        <v>0</v>
      </c>
      <c r="K35" s="73">
        <f t="shared" si="3"/>
        <v>0</v>
      </c>
      <c r="L35" s="73">
        <f t="shared" si="3"/>
        <v>0</v>
      </c>
      <c r="M35" s="74">
        <f t="shared" si="3"/>
        <v>0</v>
      </c>
    </row>
    <row r="36" spans="2:13" ht="22.5" customHeight="1" x14ac:dyDescent="0.25">
      <c r="B36" s="13" t="s">
        <v>21</v>
      </c>
      <c r="C36" s="12"/>
      <c r="D36" s="72">
        <f t="shared" ref="D36:D37" si="4">+IFERROR(D27/D$32,0)</f>
        <v>0</v>
      </c>
      <c r="E36" s="73">
        <f t="shared" ref="E36:M36" si="5">+IFERROR(E27/E$32,0)</f>
        <v>0</v>
      </c>
      <c r="F36" s="73">
        <f t="shared" si="5"/>
        <v>0</v>
      </c>
      <c r="G36" s="73">
        <f t="shared" si="5"/>
        <v>0</v>
      </c>
      <c r="H36" s="73">
        <f t="shared" si="5"/>
        <v>0</v>
      </c>
      <c r="I36" s="73">
        <f t="shared" si="5"/>
        <v>0</v>
      </c>
      <c r="J36" s="73">
        <f t="shared" si="5"/>
        <v>0</v>
      </c>
      <c r="K36" s="73">
        <f t="shared" si="5"/>
        <v>0</v>
      </c>
      <c r="L36" s="73">
        <f t="shared" si="5"/>
        <v>0</v>
      </c>
      <c r="M36" s="74">
        <f t="shared" si="5"/>
        <v>0</v>
      </c>
    </row>
    <row r="37" spans="2:13" ht="22.5" customHeight="1" thickBot="1" x14ac:dyDescent="0.3">
      <c r="B37" s="58" t="s">
        <v>22</v>
      </c>
      <c r="C37" s="17"/>
      <c r="D37" s="75">
        <f t="shared" si="4"/>
        <v>0</v>
      </c>
      <c r="E37" s="76">
        <f t="shared" ref="E37:M37" si="6">+IFERROR(E28/E$32,0)</f>
        <v>0</v>
      </c>
      <c r="F37" s="76">
        <f t="shared" si="6"/>
        <v>0</v>
      </c>
      <c r="G37" s="76">
        <f t="shared" si="6"/>
        <v>0</v>
      </c>
      <c r="H37" s="76">
        <f t="shared" si="6"/>
        <v>0</v>
      </c>
      <c r="I37" s="76">
        <f t="shared" si="6"/>
        <v>0</v>
      </c>
      <c r="J37" s="76">
        <f t="shared" si="6"/>
        <v>0</v>
      </c>
      <c r="K37" s="76">
        <f t="shared" si="6"/>
        <v>0</v>
      </c>
      <c r="L37" s="76">
        <f t="shared" si="6"/>
        <v>0</v>
      </c>
      <c r="M37" s="77">
        <f t="shared" si="6"/>
        <v>0</v>
      </c>
    </row>
    <row r="38" spans="2:13" ht="22.5" customHeight="1" thickBot="1" x14ac:dyDescent="0.3"/>
    <row r="39" spans="2:13" ht="22.5" customHeight="1" thickBot="1" x14ac:dyDescent="0.3">
      <c r="B39" s="109" t="s">
        <v>33</v>
      </c>
      <c r="C39" s="110"/>
      <c r="D39" s="54" t="s">
        <v>4</v>
      </c>
      <c r="E39" s="55" t="s">
        <v>5</v>
      </c>
      <c r="F39" s="55" t="s">
        <v>6</v>
      </c>
      <c r="G39" s="55" t="s">
        <v>7</v>
      </c>
      <c r="H39" s="55" t="s">
        <v>8</v>
      </c>
      <c r="I39" s="55" t="s">
        <v>9</v>
      </c>
      <c r="J39" s="55" t="s">
        <v>10</v>
      </c>
      <c r="K39" s="55" t="s">
        <v>11</v>
      </c>
      <c r="L39" s="55" t="s">
        <v>12</v>
      </c>
      <c r="M39" s="56" t="s">
        <v>13</v>
      </c>
    </row>
    <row r="40" spans="2:13" ht="22.5" customHeight="1" x14ac:dyDescent="0.25">
      <c r="B40" s="14"/>
      <c r="C40" s="12"/>
      <c r="D40" s="51"/>
      <c r="M40" s="12"/>
    </row>
    <row r="41" spans="2:13" ht="22.5" customHeight="1" x14ac:dyDescent="0.25">
      <c r="B41" s="78" t="s">
        <v>24</v>
      </c>
      <c r="C41" s="12"/>
      <c r="D41" s="79"/>
      <c r="E41" s="80"/>
      <c r="F41" s="80"/>
      <c r="G41" s="80"/>
      <c r="H41" s="80"/>
      <c r="I41" s="80"/>
      <c r="J41" s="80"/>
      <c r="K41" s="80"/>
      <c r="L41" s="80"/>
      <c r="M41" s="81"/>
    </row>
    <row r="42" spans="2:13" ht="22.5" customHeight="1" thickBot="1" x14ac:dyDescent="0.3">
      <c r="B42" s="34" t="s">
        <v>26</v>
      </c>
      <c r="C42" s="17"/>
      <c r="D42" s="15"/>
      <c r="E42" s="16"/>
      <c r="F42" s="16"/>
      <c r="G42" s="16"/>
      <c r="H42" s="16"/>
      <c r="I42" s="16"/>
      <c r="J42" s="16"/>
      <c r="K42" s="16"/>
      <c r="L42" s="16"/>
      <c r="M42" s="17"/>
    </row>
    <row r="43" spans="2:13" ht="22.5" customHeight="1" thickBot="1" x14ac:dyDescent="0.3"/>
    <row r="44" spans="2:13" ht="22.5" customHeight="1" thickBot="1" x14ac:dyDescent="0.3">
      <c r="B44" s="109" t="s">
        <v>34</v>
      </c>
      <c r="C44" s="110"/>
      <c r="D44" s="54" t="s">
        <v>4</v>
      </c>
      <c r="E44" s="55" t="s">
        <v>5</v>
      </c>
      <c r="F44" s="55" t="s">
        <v>6</v>
      </c>
      <c r="G44" s="55" t="s">
        <v>7</v>
      </c>
      <c r="H44" s="55" t="s">
        <v>8</v>
      </c>
      <c r="I44" s="55" t="s">
        <v>9</v>
      </c>
      <c r="J44" s="55" t="s">
        <v>10</v>
      </c>
      <c r="K44" s="55" t="s">
        <v>11</v>
      </c>
      <c r="L44" s="55" t="s">
        <v>12</v>
      </c>
      <c r="M44" s="56" t="s">
        <v>13</v>
      </c>
    </row>
    <row r="45" spans="2:13" ht="22.5" customHeight="1" x14ac:dyDescent="0.25">
      <c r="B45" s="67" t="s">
        <v>35</v>
      </c>
      <c r="C45" s="40"/>
      <c r="D45" s="72">
        <f t="shared" ref="D45:M45" si="7">+D41+D37</f>
        <v>0</v>
      </c>
      <c r="E45" s="73">
        <f t="shared" si="7"/>
        <v>0</v>
      </c>
      <c r="F45" s="73">
        <f t="shared" si="7"/>
        <v>0</v>
      </c>
      <c r="G45" s="73">
        <f t="shared" si="7"/>
        <v>0</v>
      </c>
      <c r="H45" s="73">
        <f t="shared" si="7"/>
        <v>0</v>
      </c>
      <c r="I45" s="73">
        <f t="shared" si="7"/>
        <v>0</v>
      </c>
      <c r="J45" s="73">
        <f t="shared" si="7"/>
        <v>0</v>
      </c>
      <c r="K45" s="73">
        <f t="shared" si="7"/>
        <v>0</v>
      </c>
      <c r="L45" s="73">
        <f t="shared" si="7"/>
        <v>0</v>
      </c>
      <c r="M45" s="74">
        <f t="shared" si="7"/>
        <v>0</v>
      </c>
    </row>
    <row r="46" spans="2:13" ht="22.5" customHeight="1" x14ac:dyDescent="0.25">
      <c r="B46" s="14" t="s">
        <v>37</v>
      </c>
      <c r="C46" s="12"/>
      <c r="D46" s="82">
        <f>+IFERROR(D35/D$45,0)</f>
        <v>0</v>
      </c>
      <c r="E46" s="9">
        <f t="shared" ref="E46:M46" si="8">+IFERROR(E35/E$45,0)</f>
        <v>0</v>
      </c>
      <c r="F46" s="9">
        <f t="shared" si="8"/>
        <v>0</v>
      </c>
      <c r="G46" s="9">
        <f t="shared" si="8"/>
        <v>0</v>
      </c>
      <c r="H46" s="9">
        <f t="shared" si="8"/>
        <v>0</v>
      </c>
      <c r="I46" s="9">
        <f t="shared" si="8"/>
        <v>0</v>
      </c>
      <c r="J46" s="9">
        <f t="shared" si="8"/>
        <v>0</v>
      </c>
      <c r="K46" s="9">
        <f t="shared" si="8"/>
        <v>0</v>
      </c>
      <c r="L46" s="9">
        <f t="shared" si="8"/>
        <v>0</v>
      </c>
      <c r="M46" s="83">
        <f t="shared" si="8"/>
        <v>0</v>
      </c>
    </row>
    <row r="47" spans="2:13" ht="22.5" customHeight="1" x14ac:dyDescent="0.25">
      <c r="B47" s="14" t="s">
        <v>36</v>
      </c>
      <c r="C47" s="12"/>
      <c r="D47" s="82">
        <f>+IFERROR(D36/D$45,0)</f>
        <v>0</v>
      </c>
      <c r="E47" s="9">
        <f t="shared" ref="E47:M47" si="9">+IFERROR(E36/E$45,0)</f>
        <v>0</v>
      </c>
      <c r="F47" s="9">
        <f t="shared" si="9"/>
        <v>0</v>
      </c>
      <c r="G47" s="9">
        <f t="shared" si="9"/>
        <v>0</v>
      </c>
      <c r="H47" s="9">
        <f t="shared" si="9"/>
        <v>0</v>
      </c>
      <c r="I47" s="9">
        <f t="shared" si="9"/>
        <v>0</v>
      </c>
      <c r="J47" s="9">
        <f t="shared" si="9"/>
        <v>0</v>
      </c>
      <c r="K47" s="9">
        <f t="shared" si="9"/>
        <v>0</v>
      </c>
      <c r="L47" s="9">
        <f t="shared" si="9"/>
        <v>0</v>
      </c>
      <c r="M47" s="83">
        <f t="shared" si="9"/>
        <v>0</v>
      </c>
    </row>
    <row r="48" spans="2:13" ht="22.5" customHeight="1" thickBot="1" x14ac:dyDescent="0.3">
      <c r="B48" s="58" t="s">
        <v>38</v>
      </c>
      <c r="C48" s="17"/>
      <c r="D48" s="84">
        <f>+IFERROR(D41/D45,0)</f>
        <v>0</v>
      </c>
      <c r="E48" s="85">
        <f t="shared" ref="E48:M48" si="10">+IFERROR(E41/E45,0)</f>
        <v>0</v>
      </c>
      <c r="F48" s="85">
        <f t="shared" si="10"/>
        <v>0</v>
      </c>
      <c r="G48" s="85">
        <f t="shared" si="10"/>
        <v>0</v>
      </c>
      <c r="H48" s="85">
        <f t="shared" si="10"/>
        <v>0</v>
      </c>
      <c r="I48" s="85">
        <f t="shared" si="10"/>
        <v>0</v>
      </c>
      <c r="J48" s="85">
        <f t="shared" si="10"/>
        <v>0</v>
      </c>
      <c r="K48" s="85">
        <f t="shared" si="10"/>
        <v>0</v>
      </c>
      <c r="L48" s="85">
        <f t="shared" si="10"/>
        <v>0</v>
      </c>
      <c r="M48" s="86">
        <f t="shared" si="10"/>
        <v>0</v>
      </c>
    </row>
    <row r="49" spans="2:13" ht="22.5" customHeight="1" thickBot="1" x14ac:dyDescent="0.3"/>
    <row r="50" spans="2:13" ht="22.5" customHeight="1" thickBot="1" x14ac:dyDescent="0.3">
      <c r="B50" s="109" t="s">
        <v>39</v>
      </c>
      <c r="C50" s="110"/>
      <c r="D50" s="54" t="s">
        <v>4</v>
      </c>
      <c r="E50" s="55" t="s">
        <v>5</v>
      </c>
      <c r="F50" s="55" t="s">
        <v>6</v>
      </c>
      <c r="G50" s="55" t="s">
        <v>7</v>
      </c>
      <c r="H50" s="55" t="s">
        <v>8</v>
      </c>
      <c r="I50" s="55" t="s">
        <v>9</v>
      </c>
      <c r="J50" s="55" t="s">
        <v>10</v>
      </c>
      <c r="K50" s="55" t="s">
        <v>11</v>
      </c>
      <c r="L50" s="55" t="s">
        <v>12</v>
      </c>
      <c r="M50" s="56" t="s">
        <v>13</v>
      </c>
    </row>
    <row r="51" spans="2:13" ht="22.5" customHeight="1" x14ac:dyDescent="0.25">
      <c r="B51" s="14"/>
      <c r="C51" s="12"/>
      <c r="D51" s="51"/>
      <c r="M51" s="12"/>
    </row>
    <row r="52" spans="2:13" ht="22.5" customHeight="1" thickBot="1" x14ac:dyDescent="0.3">
      <c r="B52" s="68" t="s">
        <v>57</v>
      </c>
      <c r="C52" s="17"/>
      <c r="D52" s="87"/>
      <c r="E52" s="88"/>
      <c r="F52" s="88"/>
      <c r="G52" s="88"/>
      <c r="H52" s="88"/>
      <c r="I52" s="88"/>
      <c r="J52" s="88"/>
      <c r="K52" s="88"/>
      <c r="L52" s="88"/>
      <c r="M52" s="89"/>
    </row>
    <row r="53" spans="2:13" ht="22.5" customHeight="1" thickBot="1" x14ac:dyDescent="0.3"/>
    <row r="54" spans="2:13" ht="22.5" customHeight="1" thickBot="1" x14ac:dyDescent="0.3">
      <c r="B54" s="109" t="s">
        <v>40</v>
      </c>
      <c r="C54" s="110"/>
      <c r="D54" s="55" t="s">
        <v>4</v>
      </c>
      <c r="E54" s="55" t="s">
        <v>5</v>
      </c>
      <c r="F54" s="55" t="s">
        <v>6</v>
      </c>
      <c r="G54" s="55" t="s">
        <v>7</v>
      </c>
      <c r="H54" s="55" t="s">
        <v>8</v>
      </c>
      <c r="I54" s="55" t="s">
        <v>9</v>
      </c>
      <c r="J54" s="55" t="s">
        <v>10</v>
      </c>
      <c r="K54" s="55" t="s">
        <v>11</v>
      </c>
      <c r="L54" s="55" t="s">
        <v>12</v>
      </c>
      <c r="M54" s="56" t="s">
        <v>13</v>
      </c>
    </row>
    <row r="55" spans="2:13" ht="22.5" customHeight="1" x14ac:dyDescent="0.25">
      <c r="B55" s="41"/>
      <c r="C55" s="59"/>
      <c r="D55" s="62"/>
      <c r="E55" s="63"/>
      <c r="F55" s="63"/>
      <c r="G55" s="63"/>
      <c r="H55" s="63"/>
      <c r="I55" s="63"/>
      <c r="J55" s="63"/>
      <c r="K55" s="63"/>
      <c r="L55" s="63"/>
      <c r="M55" s="40"/>
    </row>
    <row r="56" spans="2:13" ht="22.5" customHeight="1" thickBot="1" x14ac:dyDescent="0.3">
      <c r="B56" s="90"/>
      <c r="C56" s="91" t="s">
        <v>60</v>
      </c>
      <c r="D56" s="92">
        <f>(1+D52)*D45</f>
        <v>0</v>
      </c>
      <c r="E56" s="93">
        <f t="shared" ref="E56:M56" si="11">(1+E52)*E45</f>
        <v>0</v>
      </c>
      <c r="F56" s="93">
        <f t="shared" si="11"/>
        <v>0</v>
      </c>
      <c r="G56" s="93">
        <f t="shared" si="11"/>
        <v>0</v>
      </c>
      <c r="H56" s="93">
        <f t="shared" si="11"/>
        <v>0</v>
      </c>
      <c r="I56" s="93">
        <f t="shared" si="11"/>
        <v>0</v>
      </c>
      <c r="J56" s="93">
        <f t="shared" si="11"/>
        <v>0</v>
      </c>
      <c r="K56" s="93">
        <f t="shared" si="11"/>
        <v>0</v>
      </c>
      <c r="L56" s="93">
        <f t="shared" si="11"/>
        <v>0</v>
      </c>
      <c r="M56" s="94">
        <f t="shared" si="11"/>
        <v>0</v>
      </c>
    </row>
    <row r="57" spans="2:13" ht="22.5" customHeight="1" thickBot="1" x14ac:dyDescent="0.3"/>
    <row r="58" spans="2:13" ht="22.5" customHeight="1" thickBot="1" x14ac:dyDescent="0.3">
      <c r="B58" s="109" t="s">
        <v>41</v>
      </c>
      <c r="C58" s="110"/>
      <c r="D58" s="54" t="s">
        <v>4</v>
      </c>
      <c r="E58" s="55" t="s">
        <v>5</v>
      </c>
      <c r="F58" s="55" t="s">
        <v>6</v>
      </c>
      <c r="G58" s="55" t="s">
        <v>7</v>
      </c>
      <c r="H58" s="55" t="s">
        <v>8</v>
      </c>
      <c r="I58" s="55" t="s">
        <v>9</v>
      </c>
      <c r="J58" s="55" t="s">
        <v>10</v>
      </c>
      <c r="K58" s="55" t="s">
        <v>11</v>
      </c>
      <c r="L58" s="55" t="s">
        <v>12</v>
      </c>
      <c r="M58" s="56" t="s">
        <v>13</v>
      </c>
    </row>
    <row r="59" spans="2:13" ht="22.5" customHeight="1" x14ac:dyDescent="0.25">
      <c r="B59" s="67"/>
      <c r="C59" s="60" t="s">
        <v>23</v>
      </c>
      <c r="D59" s="48"/>
      <c r="E59" s="49"/>
      <c r="F59" s="49"/>
      <c r="G59" s="49"/>
      <c r="H59" s="49"/>
      <c r="I59" s="49"/>
      <c r="J59" s="49"/>
      <c r="K59" s="49"/>
      <c r="L59" s="49"/>
      <c r="M59" s="50"/>
    </row>
    <row r="60" spans="2:13" ht="22.5" customHeight="1" x14ac:dyDescent="0.25">
      <c r="B60" s="99" t="s">
        <v>61</v>
      </c>
      <c r="C60" s="36"/>
      <c r="D60" s="72">
        <f>+D56</f>
        <v>0</v>
      </c>
      <c r="E60" s="73">
        <f t="shared" ref="E60:M60" si="12">+E56</f>
        <v>0</v>
      </c>
      <c r="F60" s="73">
        <f t="shared" si="12"/>
        <v>0</v>
      </c>
      <c r="G60" s="73">
        <f t="shared" si="12"/>
        <v>0</v>
      </c>
      <c r="H60" s="73">
        <f t="shared" si="12"/>
        <v>0</v>
      </c>
      <c r="I60" s="73">
        <f t="shared" si="12"/>
        <v>0</v>
      </c>
      <c r="J60" s="73">
        <f t="shared" si="12"/>
        <v>0</v>
      </c>
      <c r="K60" s="73">
        <f t="shared" si="12"/>
        <v>0</v>
      </c>
      <c r="L60" s="73">
        <f t="shared" si="12"/>
        <v>0</v>
      </c>
      <c r="M60" s="74">
        <f t="shared" si="12"/>
        <v>0</v>
      </c>
    </row>
    <row r="61" spans="2:13" ht="22.5" customHeight="1" x14ac:dyDescent="0.25">
      <c r="B61" s="99" t="s">
        <v>62</v>
      </c>
      <c r="C61" s="36"/>
      <c r="D61" s="72">
        <f>+D56-D45</f>
        <v>0</v>
      </c>
      <c r="E61" s="73">
        <f t="shared" ref="E61:M61" si="13">+E56-E45</f>
        <v>0</v>
      </c>
      <c r="F61" s="73">
        <f t="shared" si="13"/>
        <v>0</v>
      </c>
      <c r="G61" s="73">
        <f t="shared" si="13"/>
        <v>0</v>
      </c>
      <c r="H61" s="73">
        <f t="shared" si="13"/>
        <v>0</v>
      </c>
      <c r="I61" s="73">
        <f t="shared" si="13"/>
        <v>0</v>
      </c>
      <c r="J61" s="73">
        <f t="shared" si="13"/>
        <v>0</v>
      </c>
      <c r="K61" s="73">
        <f t="shared" si="13"/>
        <v>0</v>
      </c>
      <c r="L61" s="73">
        <f t="shared" si="13"/>
        <v>0</v>
      </c>
      <c r="M61" s="74">
        <f t="shared" si="13"/>
        <v>0</v>
      </c>
    </row>
    <row r="62" spans="2:13" ht="22.5" customHeight="1" x14ac:dyDescent="0.25">
      <c r="B62" s="99" t="s">
        <v>43</v>
      </c>
      <c r="C62" s="61">
        <f>SUM(D62:M62)</f>
        <v>0</v>
      </c>
      <c r="D62" s="100">
        <f>+D32</f>
        <v>0</v>
      </c>
      <c r="E62" s="6">
        <f t="shared" ref="E62:M62" si="14">+E32</f>
        <v>0</v>
      </c>
      <c r="F62" s="6">
        <f t="shared" si="14"/>
        <v>0</v>
      </c>
      <c r="G62" s="6">
        <f t="shared" si="14"/>
        <v>0</v>
      </c>
      <c r="H62" s="6">
        <f t="shared" si="14"/>
        <v>0</v>
      </c>
      <c r="I62" s="6">
        <f t="shared" si="14"/>
        <v>0</v>
      </c>
      <c r="J62" s="6">
        <f t="shared" si="14"/>
        <v>0</v>
      </c>
      <c r="K62" s="6">
        <f t="shared" si="14"/>
        <v>0</v>
      </c>
      <c r="L62" s="6">
        <f t="shared" si="14"/>
        <v>0</v>
      </c>
      <c r="M62" s="57">
        <f t="shared" si="14"/>
        <v>0</v>
      </c>
    </row>
    <row r="63" spans="2:13" ht="22.5" customHeight="1" x14ac:dyDescent="0.25">
      <c r="B63" s="99" t="s">
        <v>42</v>
      </c>
      <c r="C63" s="61">
        <f>SUM(D63:M63)</f>
        <v>0</v>
      </c>
      <c r="D63" s="100">
        <f>+D62*D60</f>
        <v>0</v>
      </c>
      <c r="E63" s="6">
        <f t="shared" ref="E63:M63" si="15">+E62*E60</f>
        <v>0</v>
      </c>
      <c r="F63" s="6">
        <f t="shared" si="15"/>
        <v>0</v>
      </c>
      <c r="G63" s="6">
        <f t="shared" si="15"/>
        <v>0</v>
      </c>
      <c r="H63" s="6">
        <f t="shared" si="15"/>
        <v>0</v>
      </c>
      <c r="I63" s="6">
        <f t="shared" si="15"/>
        <v>0</v>
      </c>
      <c r="J63" s="6">
        <f t="shared" si="15"/>
        <v>0</v>
      </c>
      <c r="K63" s="6">
        <f t="shared" si="15"/>
        <v>0</v>
      </c>
      <c r="L63" s="6">
        <f t="shared" si="15"/>
        <v>0</v>
      </c>
      <c r="M63" s="57">
        <f t="shared" si="15"/>
        <v>0</v>
      </c>
    </row>
    <row r="64" spans="2:13" ht="22.5" customHeight="1" x14ac:dyDescent="0.25">
      <c r="B64" s="99" t="s">
        <v>44</v>
      </c>
      <c r="C64" s="61">
        <f>SUM(D64:M64)</f>
        <v>0</v>
      </c>
      <c r="D64" s="100">
        <f>+D45*D62</f>
        <v>0</v>
      </c>
      <c r="E64" s="6">
        <f t="shared" ref="E64:M64" si="16">+E45*E62</f>
        <v>0</v>
      </c>
      <c r="F64" s="6">
        <f t="shared" si="16"/>
        <v>0</v>
      </c>
      <c r="G64" s="6">
        <f t="shared" si="16"/>
        <v>0</v>
      </c>
      <c r="H64" s="6">
        <f t="shared" si="16"/>
        <v>0</v>
      </c>
      <c r="I64" s="6">
        <f t="shared" si="16"/>
        <v>0</v>
      </c>
      <c r="J64" s="6">
        <f t="shared" si="16"/>
        <v>0</v>
      </c>
      <c r="K64" s="6">
        <f t="shared" si="16"/>
        <v>0</v>
      </c>
      <c r="L64" s="6">
        <f t="shared" si="16"/>
        <v>0</v>
      </c>
      <c r="M64" s="57">
        <f t="shared" si="16"/>
        <v>0</v>
      </c>
    </row>
    <row r="65" spans="2:13" ht="22.5" customHeight="1" x14ac:dyDescent="0.25">
      <c r="B65" s="99" t="s">
        <v>45</v>
      </c>
      <c r="C65" s="61">
        <f>SUM(D65:M65)</f>
        <v>0</v>
      </c>
      <c r="D65" s="100">
        <f>+D63-D64</f>
        <v>0</v>
      </c>
      <c r="E65" s="6">
        <f t="shared" ref="E65:M65" si="17">+E63-E64</f>
        <v>0</v>
      </c>
      <c r="F65" s="6">
        <f t="shared" si="17"/>
        <v>0</v>
      </c>
      <c r="G65" s="6">
        <f t="shared" si="17"/>
        <v>0</v>
      </c>
      <c r="H65" s="6">
        <f t="shared" si="17"/>
        <v>0</v>
      </c>
      <c r="I65" s="6">
        <f t="shared" si="17"/>
        <v>0</v>
      </c>
      <c r="J65" s="6">
        <f t="shared" si="17"/>
        <v>0</v>
      </c>
      <c r="K65" s="6">
        <f t="shared" si="17"/>
        <v>0</v>
      </c>
      <c r="L65" s="6">
        <f t="shared" si="17"/>
        <v>0</v>
      </c>
      <c r="M65" s="57">
        <f t="shared" si="17"/>
        <v>0</v>
      </c>
    </row>
    <row r="66" spans="2:13" ht="22.5" customHeight="1" x14ac:dyDescent="0.25">
      <c r="B66" s="99" t="s">
        <v>46</v>
      </c>
      <c r="C66" s="96">
        <f>IFERROR(C65/C63,0)</f>
        <v>0</v>
      </c>
      <c r="D66" s="82">
        <f>IFERROR(D65/D63,0)</f>
        <v>0</v>
      </c>
      <c r="E66" s="9">
        <f t="shared" ref="E66:M66" si="18">IFERROR(E65/E63,0)</f>
        <v>0</v>
      </c>
      <c r="F66" s="9">
        <f t="shared" si="18"/>
        <v>0</v>
      </c>
      <c r="G66" s="9">
        <f t="shared" si="18"/>
        <v>0</v>
      </c>
      <c r="H66" s="9">
        <f t="shared" si="18"/>
        <v>0</v>
      </c>
      <c r="I66" s="9">
        <f t="shared" si="18"/>
        <v>0</v>
      </c>
      <c r="J66" s="9">
        <f t="shared" si="18"/>
        <v>0</v>
      </c>
      <c r="K66" s="9">
        <f t="shared" si="18"/>
        <v>0</v>
      </c>
      <c r="L66" s="9">
        <f t="shared" si="18"/>
        <v>0</v>
      </c>
      <c r="M66" s="83">
        <f t="shared" si="18"/>
        <v>0</v>
      </c>
    </row>
    <row r="67" spans="2:13" ht="22.5" customHeight="1" x14ac:dyDescent="0.25">
      <c r="B67" s="99" t="s">
        <v>47</v>
      </c>
      <c r="C67" s="97">
        <f>SUM(D67:M67)</f>
        <v>0</v>
      </c>
      <c r="D67" s="82">
        <f>IFERROR(D65/$C65,0)</f>
        <v>0</v>
      </c>
      <c r="E67" s="9">
        <f>IFERROR(E65/$C65,0)</f>
        <v>0</v>
      </c>
      <c r="F67" s="9">
        <f t="shared" ref="F67:M67" si="19">IFERROR(F65/$C65,0)</f>
        <v>0</v>
      </c>
      <c r="G67" s="9">
        <f t="shared" si="19"/>
        <v>0</v>
      </c>
      <c r="H67" s="9">
        <f t="shared" si="19"/>
        <v>0</v>
      </c>
      <c r="I67" s="9">
        <f t="shared" si="19"/>
        <v>0</v>
      </c>
      <c r="J67" s="9">
        <f t="shared" si="19"/>
        <v>0</v>
      </c>
      <c r="K67" s="9">
        <f t="shared" si="19"/>
        <v>0</v>
      </c>
      <c r="L67" s="9">
        <f t="shared" si="19"/>
        <v>0</v>
      </c>
      <c r="M67" s="83">
        <f t="shared" si="19"/>
        <v>0</v>
      </c>
    </row>
    <row r="68" spans="2:13" ht="16.5" thickBot="1" x14ac:dyDescent="0.3">
      <c r="B68" s="95"/>
      <c r="C68" s="98"/>
      <c r="D68" s="15"/>
      <c r="E68" s="16"/>
      <c r="F68" s="16"/>
      <c r="G68" s="16"/>
      <c r="H68" s="16"/>
      <c r="I68" s="16"/>
      <c r="J68" s="16"/>
      <c r="K68" s="16"/>
      <c r="L68" s="16"/>
      <c r="M68" s="17"/>
    </row>
    <row r="69" spans="2:13" x14ac:dyDescent="0.25">
      <c r="B69" s="10"/>
    </row>
  </sheetData>
  <sheetProtection algorithmName="SHA-512" hashValue="D1EI2viCFscvi/ADNSPp6o0LQM5Pg/JDNYjb+9zj2Lqw/FXMSJ2bVo1+3d4jFw7sEAG7GnoFTYHtQM+guZRe0A==" saltValue="ei1olhU4mNfsRoEWwgmSig==" spinCount="100000" sheet="1" objects="1" scenarios="1" formatCells="0" formatColumns="0" formatRows="0"/>
  <mergeCells count="12">
    <mergeCell ref="B2:M3"/>
    <mergeCell ref="B7:C7"/>
    <mergeCell ref="B50:C50"/>
    <mergeCell ref="B54:C54"/>
    <mergeCell ref="B58:C58"/>
    <mergeCell ref="B4:M4"/>
    <mergeCell ref="B16:C16"/>
    <mergeCell ref="B24:C24"/>
    <mergeCell ref="B30:C30"/>
    <mergeCell ref="B34:C34"/>
    <mergeCell ref="B39:C39"/>
    <mergeCell ref="B44:C44"/>
  </mergeCells>
  <phoneticPr fontId="1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Cost-Plus Pricing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Geoff Fripp</dc:creator>
  <cp:lastModifiedBy>Geoff Fripp</cp:lastModifiedBy>
  <dcterms:created xsi:type="dcterms:W3CDTF">2021-08-07T07:22:48Z</dcterms:created>
  <dcterms:modified xsi:type="dcterms:W3CDTF">2023-01-31T13:17:39Z</dcterms:modified>
</cp:coreProperties>
</file>