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off\Downloads\"/>
    </mc:Choice>
  </mc:AlternateContent>
  <xr:revisionPtr revIDLastSave="0" documentId="13_ncr:1_{E2010E69-C743-4839-92D8-7FEF0A05A2D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TART" sheetId="15" r:id="rId1"/>
    <sheet name="STEP 1=P" sheetId="16" r:id="rId2"/>
    <sheet name="STEP 2=E" sheetId="10" r:id="rId3"/>
    <sheet name="STEP 3=S" sheetId="11" r:id="rId4"/>
    <sheet name="STEP 4=T" sheetId="17" r:id="rId5"/>
    <sheet name="STEP 5=L" sheetId="8" r:id="rId6"/>
    <sheet name="STEP 6=E" sheetId="6" r:id="rId7"/>
    <sheet name="STEP 7=Reorder" sheetId="12" r:id="rId8"/>
    <sheet name="STEP 8=Final" sheetId="13" r:id="rId9"/>
    <sheet name="STEP 9=Edit" sheetId="14" r:id="rId10"/>
  </sheets>
  <definedNames>
    <definedName name="aaa">#REF!</definedName>
    <definedName name="env">'STEP 7=Reorder'!$BS$11:$BT$60</definedName>
    <definedName name="leg">'STEP 7=Reorder'!$BQ$11:$BR$60</definedName>
    <definedName name="os">'STEP 7=Reorder'!$BM$11:$BN$60</definedName>
    <definedName name="ss">'STEP 7=Reorder'!$BI$11:$BJ$60</definedName>
    <definedName name="ts">'STEP 7=Reorder'!$BO$11:$BP$60</definedName>
    <definedName name="ws">'STEP 7=Reorder'!$BK$11:$BL$60</definedName>
    <definedName name="www">#REF!</definedName>
    <definedName name="wwww">#REF!</definedName>
    <definedName name="yn">'STEP 2=E'!$Q$7:$Q$8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S12" i="12" l="1"/>
  <c r="BS13" i="12"/>
  <c r="BS14" i="12"/>
  <c r="BS15" i="12"/>
  <c r="BS16" i="12"/>
  <c r="BS17" i="12"/>
  <c r="BS18" i="12"/>
  <c r="BS19" i="12"/>
  <c r="BS20" i="12"/>
  <c r="BS21" i="12"/>
  <c r="BS22" i="12"/>
  <c r="BS23" i="12"/>
  <c r="BS24" i="12"/>
  <c r="BS25" i="12"/>
  <c r="BS26" i="12"/>
  <c r="BS27" i="12"/>
  <c r="BS28" i="12"/>
  <c r="BS29" i="12"/>
  <c r="BS30" i="12"/>
  <c r="BS31" i="12"/>
  <c r="BS32" i="12"/>
  <c r="BS33" i="12"/>
  <c r="BS34" i="12"/>
  <c r="BS35" i="12"/>
  <c r="BS36" i="12"/>
  <c r="BS37" i="12"/>
  <c r="BS38" i="12"/>
  <c r="BS39" i="12"/>
  <c r="BS40" i="12"/>
  <c r="BS41" i="12"/>
  <c r="BS42" i="12"/>
  <c r="BS43" i="12"/>
  <c r="BS44" i="12"/>
  <c r="BS45" i="12"/>
  <c r="BS46" i="12"/>
  <c r="BS47" i="12"/>
  <c r="BS48" i="12"/>
  <c r="BS49" i="12"/>
  <c r="BS50" i="12"/>
  <c r="BS51" i="12"/>
  <c r="BS52" i="12"/>
  <c r="BS53" i="12"/>
  <c r="BS54" i="12"/>
  <c r="BS55" i="12"/>
  <c r="BS56" i="12"/>
  <c r="BS57" i="12"/>
  <c r="BS58" i="12"/>
  <c r="BS59" i="12"/>
  <c r="BS60" i="12"/>
  <c r="BS11" i="12"/>
  <c r="BQ12" i="12"/>
  <c r="BQ13" i="12"/>
  <c r="BQ14" i="12"/>
  <c r="BQ15" i="12"/>
  <c r="BQ16" i="12"/>
  <c r="BQ17" i="12"/>
  <c r="BQ18" i="12"/>
  <c r="BQ19" i="12"/>
  <c r="BQ20" i="12"/>
  <c r="BQ21" i="12"/>
  <c r="BQ22" i="12"/>
  <c r="BQ23" i="12"/>
  <c r="BQ24" i="12"/>
  <c r="BQ25" i="12"/>
  <c r="BQ26" i="12"/>
  <c r="BQ27" i="12"/>
  <c r="BQ28" i="12"/>
  <c r="BQ29" i="12"/>
  <c r="BQ30" i="12"/>
  <c r="BQ31" i="12"/>
  <c r="BQ32" i="12"/>
  <c r="BQ33" i="12"/>
  <c r="BQ34" i="12"/>
  <c r="BQ35" i="12"/>
  <c r="BQ36" i="12"/>
  <c r="BQ37" i="12"/>
  <c r="BQ38" i="12"/>
  <c r="BQ39" i="12"/>
  <c r="BQ40" i="12"/>
  <c r="BQ41" i="12"/>
  <c r="BQ42" i="12"/>
  <c r="BQ43" i="12"/>
  <c r="BQ44" i="12"/>
  <c r="BQ45" i="12"/>
  <c r="BQ46" i="12"/>
  <c r="BQ47" i="12"/>
  <c r="BQ48" i="12"/>
  <c r="BQ49" i="12"/>
  <c r="BQ50" i="12"/>
  <c r="BQ51" i="12"/>
  <c r="BQ52" i="12"/>
  <c r="BQ53" i="12"/>
  <c r="BQ54" i="12"/>
  <c r="BQ55" i="12"/>
  <c r="BQ56" i="12"/>
  <c r="BQ57" i="12"/>
  <c r="BQ58" i="12"/>
  <c r="BQ59" i="12"/>
  <c r="BQ60" i="12"/>
  <c r="BQ11" i="12"/>
  <c r="AK180" i="6"/>
  <c r="AK179" i="6"/>
  <c r="AK178" i="6"/>
  <c r="AK177" i="6"/>
  <c r="AK176" i="6"/>
  <c r="AK175" i="6"/>
  <c r="AK174" i="6"/>
  <c r="AK173" i="6"/>
  <c r="AK172" i="6"/>
  <c r="AK171" i="6"/>
  <c r="AK170" i="6"/>
  <c r="AK169" i="6"/>
  <c r="AK168" i="6"/>
  <c r="AK167" i="6"/>
  <c r="AK166" i="6"/>
  <c r="AK165" i="6"/>
  <c r="AK164" i="6"/>
  <c r="AK163" i="6"/>
  <c r="AK162" i="6"/>
  <c r="AK161" i="6"/>
  <c r="AK160" i="6"/>
  <c r="AK159" i="6"/>
  <c r="AK158" i="6"/>
  <c r="AK157" i="6"/>
  <c r="AK156" i="6"/>
  <c r="AK155" i="6"/>
  <c r="AK154" i="6"/>
  <c r="AK153" i="6"/>
  <c r="AK152" i="6"/>
  <c r="AK151" i="6"/>
  <c r="AK150" i="6"/>
  <c r="AK149" i="6"/>
  <c r="AK148" i="6"/>
  <c r="AK147" i="6"/>
  <c r="AK146" i="6"/>
  <c r="AK145" i="6"/>
  <c r="AK144" i="6"/>
  <c r="AK143" i="6"/>
  <c r="AK142" i="6"/>
  <c r="AK141" i="6"/>
  <c r="AK140" i="6"/>
  <c r="AK139" i="6"/>
  <c r="AK138" i="6"/>
  <c r="AK137" i="6"/>
  <c r="AK136" i="6"/>
  <c r="AK135" i="6"/>
  <c r="AK134" i="6"/>
  <c r="AK133" i="6"/>
  <c r="AK132" i="6"/>
  <c r="AK131" i="6"/>
  <c r="AK130" i="6"/>
  <c r="AK129" i="6"/>
  <c r="AK128" i="6"/>
  <c r="AK127" i="6"/>
  <c r="AK126" i="6"/>
  <c r="AK125" i="6"/>
  <c r="AK124" i="6"/>
  <c r="AK123" i="6"/>
  <c r="AK122" i="6"/>
  <c r="AK121" i="6"/>
  <c r="AK120" i="6"/>
  <c r="AK119" i="6"/>
  <c r="AK118" i="6"/>
  <c r="AK117" i="6"/>
  <c r="AK116" i="6"/>
  <c r="AK115" i="6"/>
  <c r="AK114" i="6"/>
  <c r="AK113" i="6"/>
  <c r="AK112" i="6"/>
  <c r="AK111" i="6"/>
  <c r="AK110" i="6"/>
  <c r="AK109" i="6"/>
  <c r="AK108" i="6"/>
  <c r="AK107" i="6"/>
  <c r="AK106" i="6"/>
  <c r="AK105" i="6"/>
  <c r="AK104" i="6"/>
  <c r="AK103" i="6"/>
  <c r="AK102" i="6"/>
  <c r="AK101" i="6"/>
  <c r="AK100" i="6"/>
  <c r="AK99" i="6"/>
  <c r="AK98" i="6"/>
  <c r="AK97" i="6"/>
  <c r="AK96" i="6"/>
  <c r="AK95" i="6"/>
  <c r="AK94" i="6"/>
  <c r="AK93" i="6"/>
  <c r="AK92" i="6"/>
  <c r="AK91" i="6"/>
  <c r="AK90" i="6"/>
  <c r="AK89" i="6"/>
  <c r="AK88" i="6"/>
  <c r="AK87" i="6"/>
  <c r="AK86" i="6"/>
  <c r="AK85" i="6"/>
  <c r="AK84" i="6"/>
  <c r="AK83" i="6"/>
  <c r="AK82" i="6"/>
  <c r="AK81" i="6"/>
  <c r="AK80" i="6"/>
  <c r="AK79" i="6"/>
  <c r="AK78" i="6"/>
  <c r="AK77" i="6"/>
  <c r="AK76" i="6"/>
  <c r="AK75" i="6"/>
  <c r="AK74" i="6"/>
  <c r="AK73" i="6"/>
  <c r="AK72" i="6"/>
  <c r="AK71" i="6"/>
  <c r="AK70" i="6"/>
  <c r="AK69" i="6"/>
  <c r="AK68" i="6"/>
  <c r="AK67" i="6"/>
  <c r="AK66" i="6"/>
  <c r="AK65" i="6"/>
  <c r="AK64" i="6"/>
  <c r="AK63" i="6"/>
  <c r="AK62" i="6"/>
  <c r="AK61" i="6"/>
  <c r="AK60" i="6"/>
  <c r="AK59" i="6"/>
  <c r="AK58" i="6"/>
  <c r="AK57" i="6"/>
  <c r="AK56" i="6"/>
  <c r="AK55" i="6"/>
  <c r="AK54" i="6"/>
  <c r="AK53" i="6"/>
  <c r="AK52" i="6"/>
  <c r="AK51" i="6"/>
  <c r="AK50" i="6"/>
  <c r="AK49" i="6"/>
  <c r="AK48" i="6"/>
  <c r="AK47" i="6"/>
  <c r="AK46" i="6"/>
  <c r="AK45" i="6"/>
  <c r="AK44" i="6"/>
  <c r="AK43" i="6"/>
  <c r="AK42" i="6"/>
  <c r="AK41" i="6"/>
  <c r="AK40" i="6"/>
  <c r="AK39" i="6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4" i="6"/>
  <c r="AK23" i="6"/>
  <c r="AK22" i="6"/>
  <c r="AK21" i="6"/>
  <c r="AK20" i="6"/>
  <c r="AK19" i="6"/>
  <c r="AK18" i="6"/>
  <c r="AK17" i="6"/>
  <c r="AK16" i="6"/>
  <c r="AK15" i="6"/>
  <c r="AK14" i="6"/>
  <c r="AK13" i="6"/>
  <c r="AK12" i="6"/>
  <c r="AK11" i="6"/>
  <c r="AK10" i="6"/>
  <c r="AK9" i="6"/>
  <c r="AK8" i="6"/>
  <c r="AI8" i="6"/>
  <c r="AJ8" i="6" s="1"/>
  <c r="AK180" i="8"/>
  <c r="AK179" i="8"/>
  <c r="AK178" i="8"/>
  <c r="AK177" i="8"/>
  <c r="AK176" i="8"/>
  <c r="AK175" i="8"/>
  <c r="AK174" i="8"/>
  <c r="AK173" i="8"/>
  <c r="AK172" i="8"/>
  <c r="AK171" i="8"/>
  <c r="AK170" i="8"/>
  <c r="AK169" i="8"/>
  <c r="AK168" i="8"/>
  <c r="AK167" i="8"/>
  <c r="AK166" i="8"/>
  <c r="AK165" i="8"/>
  <c r="AK164" i="8"/>
  <c r="AK163" i="8"/>
  <c r="AK162" i="8"/>
  <c r="AK161" i="8"/>
  <c r="AK160" i="8"/>
  <c r="AK159" i="8"/>
  <c r="AK158" i="8"/>
  <c r="AK157" i="8"/>
  <c r="AK156" i="8"/>
  <c r="AK155" i="8"/>
  <c r="AK154" i="8"/>
  <c r="AK153" i="8"/>
  <c r="AK152" i="8"/>
  <c r="AK151" i="8"/>
  <c r="AK150" i="8"/>
  <c r="AK149" i="8"/>
  <c r="AK148" i="8"/>
  <c r="AK147" i="8"/>
  <c r="AK146" i="8"/>
  <c r="AK145" i="8"/>
  <c r="AK144" i="8"/>
  <c r="AK143" i="8"/>
  <c r="AK142" i="8"/>
  <c r="AK141" i="8"/>
  <c r="AK140" i="8"/>
  <c r="AK139" i="8"/>
  <c r="AK138" i="8"/>
  <c r="AK137" i="8"/>
  <c r="AK136" i="8"/>
  <c r="AK135" i="8"/>
  <c r="AK134" i="8"/>
  <c r="AK133" i="8"/>
  <c r="AK132" i="8"/>
  <c r="AK131" i="8"/>
  <c r="AK130" i="8"/>
  <c r="AK129" i="8"/>
  <c r="AK128" i="8"/>
  <c r="AK127" i="8"/>
  <c r="AK126" i="8"/>
  <c r="AK125" i="8"/>
  <c r="AK124" i="8"/>
  <c r="AK123" i="8"/>
  <c r="AK122" i="8"/>
  <c r="AK121" i="8"/>
  <c r="AK120" i="8"/>
  <c r="AK119" i="8"/>
  <c r="AK118" i="8"/>
  <c r="AK117" i="8"/>
  <c r="AK116" i="8"/>
  <c r="AK115" i="8"/>
  <c r="AK114" i="8"/>
  <c r="AK113" i="8"/>
  <c r="AK112" i="8"/>
  <c r="AK111" i="8"/>
  <c r="AK110" i="8"/>
  <c r="AK109" i="8"/>
  <c r="AK108" i="8"/>
  <c r="AK107" i="8"/>
  <c r="AK106" i="8"/>
  <c r="AK105" i="8"/>
  <c r="AK104" i="8"/>
  <c r="AK103" i="8"/>
  <c r="AK102" i="8"/>
  <c r="AK101" i="8"/>
  <c r="AK100" i="8"/>
  <c r="AK99" i="8"/>
  <c r="AK98" i="8"/>
  <c r="AK97" i="8"/>
  <c r="AK96" i="8"/>
  <c r="AK95" i="8"/>
  <c r="AK94" i="8"/>
  <c r="AK93" i="8"/>
  <c r="AK92" i="8"/>
  <c r="AK91" i="8"/>
  <c r="AK90" i="8"/>
  <c r="AK89" i="8"/>
  <c r="AK88" i="8"/>
  <c r="AK87" i="8"/>
  <c r="AK86" i="8"/>
  <c r="AK85" i="8"/>
  <c r="AK84" i="8"/>
  <c r="AK83" i="8"/>
  <c r="AK82" i="8"/>
  <c r="AK81" i="8"/>
  <c r="AK80" i="8"/>
  <c r="AK79" i="8"/>
  <c r="AK78" i="8"/>
  <c r="AK77" i="8"/>
  <c r="AK76" i="8"/>
  <c r="AK75" i="8"/>
  <c r="AK74" i="8"/>
  <c r="AK73" i="8"/>
  <c r="AK72" i="8"/>
  <c r="AK71" i="8"/>
  <c r="AK70" i="8"/>
  <c r="AK69" i="8"/>
  <c r="AK68" i="8"/>
  <c r="AK67" i="8"/>
  <c r="AK66" i="8"/>
  <c r="AK65" i="8"/>
  <c r="AK64" i="8"/>
  <c r="AK63" i="8"/>
  <c r="AK62" i="8"/>
  <c r="AK61" i="8"/>
  <c r="AK60" i="8"/>
  <c r="AK59" i="8"/>
  <c r="AK58" i="8"/>
  <c r="AK57" i="8"/>
  <c r="AK56" i="8"/>
  <c r="AK55" i="8"/>
  <c r="AK54" i="8"/>
  <c r="AK53" i="8"/>
  <c r="AK52" i="8"/>
  <c r="AK51" i="8"/>
  <c r="AK50" i="8"/>
  <c r="AK49" i="8"/>
  <c r="AK48" i="8"/>
  <c r="AK47" i="8"/>
  <c r="AK46" i="8"/>
  <c r="AK45" i="8"/>
  <c r="AK44" i="8"/>
  <c r="AK43" i="8"/>
  <c r="AK42" i="8"/>
  <c r="AK41" i="8"/>
  <c r="AK40" i="8"/>
  <c r="AK39" i="8"/>
  <c r="AK38" i="8"/>
  <c r="AK37" i="8"/>
  <c r="AK36" i="8"/>
  <c r="AK35" i="8"/>
  <c r="AK34" i="8"/>
  <c r="AK33" i="8"/>
  <c r="AK32" i="8"/>
  <c r="AK31" i="8"/>
  <c r="AK30" i="8"/>
  <c r="AK29" i="8"/>
  <c r="AK28" i="8"/>
  <c r="AK27" i="8"/>
  <c r="AK26" i="8"/>
  <c r="AK25" i="8"/>
  <c r="AK24" i="8"/>
  <c r="AK23" i="8"/>
  <c r="AK22" i="8"/>
  <c r="AK21" i="8"/>
  <c r="AK20" i="8"/>
  <c r="AK19" i="8"/>
  <c r="AK18" i="8"/>
  <c r="AK17" i="8"/>
  <c r="AK16" i="8"/>
  <c r="AK15" i="8"/>
  <c r="AK14" i="8"/>
  <c r="AK13" i="8"/>
  <c r="AK12" i="8"/>
  <c r="AK11" i="8"/>
  <c r="AK10" i="8"/>
  <c r="AK9" i="8"/>
  <c r="AK8" i="8"/>
  <c r="AI8" i="8"/>
  <c r="AI9" i="8" s="1"/>
  <c r="AK180" i="17"/>
  <c r="AK179" i="17"/>
  <c r="AK178" i="17"/>
  <c r="AK177" i="17"/>
  <c r="AK176" i="17"/>
  <c r="AK175" i="17"/>
  <c r="AK174" i="17"/>
  <c r="AK173" i="17"/>
  <c r="AK172" i="17"/>
  <c r="AK171" i="17"/>
  <c r="AK170" i="17"/>
  <c r="AK169" i="17"/>
  <c r="AK168" i="17"/>
  <c r="AK167" i="17"/>
  <c r="AK166" i="17"/>
  <c r="AK165" i="17"/>
  <c r="AK164" i="17"/>
  <c r="AK163" i="17"/>
  <c r="AK162" i="17"/>
  <c r="AK161" i="17"/>
  <c r="AK160" i="17"/>
  <c r="AK159" i="17"/>
  <c r="AK158" i="17"/>
  <c r="AK157" i="17"/>
  <c r="AK156" i="17"/>
  <c r="AK155" i="17"/>
  <c r="AK154" i="17"/>
  <c r="AK153" i="17"/>
  <c r="AK152" i="17"/>
  <c r="AK151" i="17"/>
  <c r="AK150" i="17"/>
  <c r="AK149" i="17"/>
  <c r="AK148" i="17"/>
  <c r="AK147" i="17"/>
  <c r="AK146" i="17"/>
  <c r="AK145" i="17"/>
  <c r="AK144" i="17"/>
  <c r="AK143" i="17"/>
  <c r="AK142" i="17"/>
  <c r="AK141" i="17"/>
  <c r="AK140" i="17"/>
  <c r="AK139" i="17"/>
  <c r="AK138" i="17"/>
  <c r="AK137" i="17"/>
  <c r="AK136" i="17"/>
  <c r="AK135" i="17"/>
  <c r="AK134" i="17"/>
  <c r="AK133" i="17"/>
  <c r="AK132" i="17"/>
  <c r="AK131" i="17"/>
  <c r="AK130" i="17"/>
  <c r="AK129" i="17"/>
  <c r="AK128" i="17"/>
  <c r="AK127" i="17"/>
  <c r="AK126" i="17"/>
  <c r="AK125" i="17"/>
  <c r="AK124" i="17"/>
  <c r="AK123" i="17"/>
  <c r="AK122" i="17"/>
  <c r="AK121" i="17"/>
  <c r="AK120" i="17"/>
  <c r="AK119" i="17"/>
  <c r="AK118" i="17"/>
  <c r="AK117" i="17"/>
  <c r="AK116" i="17"/>
  <c r="AK115" i="17"/>
  <c r="AK114" i="17"/>
  <c r="AK113" i="17"/>
  <c r="AK112" i="17"/>
  <c r="AK111" i="17"/>
  <c r="AK110" i="17"/>
  <c r="AK109" i="17"/>
  <c r="AK108" i="17"/>
  <c r="AK107" i="17"/>
  <c r="AK106" i="17"/>
  <c r="AK105" i="17"/>
  <c r="AK104" i="17"/>
  <c r="AK103" i="17"/>
  <c r="AK102" i="17"/>
  <c r="AK101" i="17"/>
  <c r="AK100" i="17"/>
  <c r="AK99" i="17"/>
  <c r="AK98" i="17"/>
  <c r="AK97" i="17"/>
  <c r="AK96" i="17"/>
  <c r="AK95" i="17"/>
  <c r="AK94" i="17"/>
  <c r="AK93" i="17"/>
  <c r="AK92" i="17"/>
  <c r="AK91" i="17"/>
  <c r="AK90" i="17"/>
  <c r="AK89" i="17"/>
  <c r="AK88" i="17"/>
  <c r="AK87" i="17"/>
  <c r="AK86" i="17"/>
  <c r="AK85" i="17"/>
  <c r="AK84" i="17"/>
  <c r="AK83" i="17"/>
  <c r="AK82" i="17"/>
  <c r="AK81" i="17"/>
  <c r="AK80" i="17"/>
  <c r="AK79" i="17"/>
  <c r="AK78" i="17"/>
  <c r="AK77" i="17"/>
  <c r="AK76" i="17"/>
  <c r="AK75" i="17"/>
  <c r="AK74" i="17"/>
  <c r="AK73" i="17"/>
  <c r="AK72" i="17"/>
  <c r="AK71" i="17"/>
  <c r="AK70" i="17"/>
  <c r="AK69" i="17"/>
  <c r="AK68" i="17"/>
  <c r="AK67" i="17"/>
  <c r="AK66" i="17"/>
  <c r="AK65" i="17"/>
  <c r="AK64" i="17"/>
  <c r="AK63" i="17"/>
  <c r="AK62" i="17"/>
  <c r="AK61" i="17"/>
  <c r="AK60" i="17"/>
  <c r="AK59" i="17"/>
  <c r="AK58" i="17"/>
  <c r="AK57" i="17"/>
  <c r="AK56" i="17"/>
  <c r="AK55" i="17"/>
  <c r="AK54" i="17"/>
  <c r="AK53" i="17"/>
  <c r="AK52" i="17"/>
  <c r="AK51" i="17"/>
  <c r="AK50" i="17"/>
  <c r="AK49" i="17"/>
  <c r="AK48" i="17"/>
  <c r="AK47" i="17"/>
  <c r="AK46" i="17"/>
  <c r="AK45" i="17"/>
  <c r="AK44" i="17"/>
  <c r="AK43" i="17"/>
  <c r="AK42" i="17"/>
  <c r="AK41" i="17"/>
  <c r="AK40" i="17"/>
  <c r="AK39" i="17"/>
  <c r="AK38" i="17"/>
  <c r="AK37" i="17"/>
  <c r="AK36" i="17"/>
  <c r="AK35" i="17"/>
  <c r="AK34" i="17"/>
  <c r="AK33" i="17"/>
  <c r="AK32" i="17"/>
  <c r="AK31" i="17"/>
  <c r="AK30" i="17"/>
  <c r="AK29" i="17"/>
  <c r="AK28" i="17"/>
  <c r="AK27" i="17"/>
  <c r="AK26" i="17"/>
  <c r="AK25" i="17"/>
  <c r="AK24" i="17"/>
  <c r="AK23" i="17"/>
  <c r="AK22" i="17"/>
  <c r="AK21" i="17"/>
  <c r="AK20" i="17"/>
  <c r="AK19" i="17"/>
  <c r="AK18" i="17"/>
  <c r="AK17" i="17"/>
  <c r="AK16" i="17"/>
  <c r="AK15" i="17"/>
  <c r="AK14" i="17"/>
  <c r="AK13" i="17"/>
  <c r="AK12" i="17"/>
  <c r="AK11" i="17"/>
  <c r="AK10" i="17"/>
  <c r="AK9" i="17"/>
  <c r="AK8" i="17"/>
  <c r="AI8" i="17"/>
  <c r="AI9" i="17" s="1"/>
  <c r="AK180" i="11"/>
  <c r="AK179" i="11"/>
  <c r="AK178" i="11"/>
  <c r="AK177" i="11"/>
  <c r="AK176" i="11"/>
  <c r="AK175" i="11"/>
  <c r="AK174" i="11"/>
  <c r="AK173" i="11"/>
  <c r="AK172" i="11"/>
  <c r="AK171" i="11"/>
  <c r="AK170" i="11"/>
  <c r="AK169" i="11"/>
  <c r="AK168" i="11"/>
  <c r="AK167" i="11"/>
  <c r="AK166" i="11"/>
  <c r="AK165" i="11"/>
  <c r="AK164" i="11"/>
  <c r="AK163" i="11"/>
  <c r="AK162" i="11"/>
  <c r="AK161" i="11"/>
  <c r="AK160" i="11"/>
  <c r="AK159" i="11"/>
  <c r="AK158" i="11"/>
  <c r="AK157" i="11"/>
  <c r="AK156" i="11"/>
  <c r="AK155" i="11"/>
  <c r="AK154" i="11"/>
  <c r="AK153" i="11"/>
  <c r="AK152" i="11"/>
  <c r="AK151" i="11"/>
  <c r="AK150" i="11"/>
  <c r="AK149" i="11"/>
  <c r="AK148" i="11"/>
  <c r="AK147" i="11"/>
  <c r="AK146" i="11"/>
  <c r="AK145" i="11"/>
  <c r="AK144" i="11"/>
  <c r="AK143" i="11"/>
  <c r="AK142" i="11"/>
  <c r="AK141" i="11"/>
  <c r="AK140" i="11"/>
  <c r="AK139" i="11"/>
  <c r="AK138" i="11"/>
  <c r="AK137" i="11"/>
  <c r="AK136" i="11"/>
  <c r="AK135" i="11"/>
  <c r="AK134" i="11"/>
  <c r="AK133" i="11"/>
  <c r="AK132" i="11"/>
  <c r="AK131" i="11"/>
  <c r="AK130" i="11"/>
  <c r="AK129" i="11"/>
  <c r="AK128" i="11"/>
  <c r="AK127" i="11"/>
  <c r="AK126" i="11"/>
  <c r="AK125" i="11"/>
  <c r="AK124" i="11"/>
  <c r="AK123" i="11"/>
  <c r="AK122" i="11"/>
  <c r="AK121" i="11"/>
  <c r="AK120" i="11"/>
  <c r="AK119" i="11"/>
  <c r="AK118" i="11"/>
  <c r="AK117" i="11"/>
  <c r="AK116" i="11"/>
  <c r="AK115" i="11"/>
  <c r="AK114" i="11"/>
  <c r="AK113" i="11"/>
  <c r="AK112" i="11"/>
  <c r="AK111" i="11"/>
  <c r="AK110" i="11"/>
  <c r="AK109" i="11"/>
  <c r="AK108" i="11"/>
  <c r="AK107" i="11"/>
  <c r="AK106" i="11"/>
  <c r="AK105" i="11"/>
  <c r="AK104" i="11"/>
  <c r="AK103" i="11"/>
  <c r="AK102" i="11"/>
  <c r="AK101" i="11"/>
  <c r="AK100" i="11"/>
  <c r="AK99" i="11"/>
  <c r="AK98" i="11"/>
  <c r="AK97" i="11"/>
  <c r="AK96" i="11"/>
  <c r="AK95" i="11"/>
  <c r="AK94" i="11"/>
  <c r="AK93" i="11"/>
  <c r="AK92" i="11"/>
  <c r="AK91" i="11"/>
  <c r="AK90" i="11"/>
  <c r="AK89" i="11"/>
  <c r="AK88" i="11"/>
  <c r="AK87" i="11"/>
  <c r="AK86" i="11"/>
  <c r="AK85" i="11"/>
  <c r="AK84" i="11"/>
  <c r="AK83" i="11"/>
  <c r="AK82" i="11"/>
  <c r="AK81" i="11"/>
  <c r="AK80" i="11"/>
  <c r="AK79" i="11"/>
  <c r="AK78" i="11"/>
  <c r="AK77" i="11"/>
  <c r="AK76" i="11"/>
  <c r="AK75" i="11"/>
  <c r="AK74" i="11"/>
  <c r="AK73" i="11"/>
  <c r="AK72" i="11"/>
  <c r="AK71" i="11"/>
  <c r="AK70" i="11"/>
  <c r="AK69" i="11"/>
  <c r="AK68" i="11"/>
  <c r="AK67" i="11"/>
  <c r="AK66" i="11"/>
  <c r="AK65" i="11"/>
  <c r="AK64" i="11"/>
  <c r="AK63" i="11"/>
  <c r="AK62" i="11"/>
  <c r="AK61" i="11"/>
  <c r="AK60" i="11"/>
  <c r="AK59" i="11"/>
  <c r="AK58" i="11"/>
  <c r="AK57" i="11"/>
  <c r="AK56" i="11"/>
  <c r="AK55" i="11"/>
  <c r="AK54" i="11"/>
  <c r="AK53" i="11"/>
  <c r="AK52" i="11"/>
  <c r="AK51" i="11"/>
  <c r="AK50" i="11"/>
  <c r="AK49" i="11"/>
  <c r="AK48" i="11"/>
  <c r="AK47" i="11"/>
  <c r="AK46" i="11"/>
  <c r="AK45" i="11"/>
  <c r="AK44" i="11"/>
  <c r="AK43" i="11"/>
  <c r="AK42" i="11"/>
  <c r="AK41" i="11"/>
  <c r="AK40" i="11"/>
  <c r="AK39" i="11"/>
  <c r="AK38" i="11"/>
  <c r="AK37" i="11"/>
  <c r="AK36" i="11"/>
  <c r="AK35" i="11"/>
  <c r="AK34" i="11"/>
  <c r="AK33" i="11"/>
  <c r="AK32" i="11"/>
  <c r="AK31" i="11"/>
  <c r="AK30" i="11"/>
  <c r="AK29" i="11"/>
  <c r="AK28" i="11"/>
  <c r="AK27" i="11"/>
  <c r="AK26" i="11"/>
  <c r="AK25" i="11"/>
  <c r="AK24" i="11"/>
  <c r="AK23" i="11"/>
  <c r="AK22" i="11"/>
  <c r="AK21" i="11"/>
  <c r="AK20" i="11"/>
  <c r="AK19" i="11"/>
  <c r="AK18" i="11"/>
  <c r="AK17" i="11"/>
  <c r="AK16" i="11"/>
  <c r="AK15" i="11"/>
  <c r="AK14" i="11"/>
  <c r="AK13" i="11"/>
  <c r="AK12" i="11"/>
  <c r="AK11" i="11"/>
  <c r="AK10" i="11"/>
  <c r="AK9" i="11"/>
  <c r="AK8" i="11"/>
  <c r="AI8" i="11"/>
  <c r="AI9" i="11" s="1"/>
  <c r="AK180" i="10"/>
  <c r="AK179" i="10"/>
  <c r="AK178" i="10"/>
  <c r="AK177" i="10"/>
  <c r="AK176" i="10"/>
  <c r="AK175" i="10"/>
  <c r="AK174" i="10"/>
  <c r="AK173" i="10"/>
  <c r="AK172" i="10"/>
  <c r="AK171" i="10"/>
  <c r="AK170" i="10"/>
  <c r="AK169" i="10"/>
  <c r="AK168" i="10"/>
  <c r="AK167" i="10"/>
  <c r="AK166" i="10"/>
  <c r="AK165" i="10"/>
  <c r="AK164" i="10"/>
  <c r="AK163" i="10"/>
  <c r="AK162" i="10"/>
  <c r="AK161" i="10"/>
  <c r="AK160" i="10"/>
  <c r="AK159" i="10"/>
  <c r="AK158" i="10"/>
  <c r="AK157" i="10"/>
  <c r="AK156" i="10"/>
  <c r="AK155" i="10"/>
  <c r="AK154" i="10"/>
  <c r="AK153" i="10"/>
  <c r="AK152" i="10"/>
  <c r="AK151" i="10"/>
  <c r="AK150" i="10"/>
  <c r="AK149" i="10"/>
  <c r="AK148" i="10"/>
  <c r="AK147" i="10"/>
  <c r="AK146" i="10"/>
  <c r="AK145" i="10"/>
  <c r="AK144" i="10"/>
  <c r="AK143" i="10"/>
  <c r="AK142" i="10"/>
  <c r="AK141" i="10"/>
  <c r="AK140" i="10"/>
  <c r="AK139" i="10"/>
  <c r="AK138" i="10"/>
  <c r="AK137" i="10"/>
  <c r="AK136" i="10"/>
  <c r="AK135" i="10"/>
  <c r="AK134" i="10"/>
  <c r="AK133" i="10"/>
  <c r="AK132" i="10"/>
  <c r="AK131" i="10"/>
  <c r="AK130" i="10"/>
  <c r="AK129" i="10"/>
  <c r="AK128" i="10"/>
  <c r="AK127" i="10"/>
  <c r="AK126" i="10"/>
  <c r="AK125" i="10"/>
  <c r="AK124" i="10"/>
  <c r="AK123" i="10"/>
  <c r="AK122" i="10"/>
  <c r="AK121" i="10"/>
  <c r="AK120" i="10"/>
  <c r="AK119" i="10"/>
  <c r="AK118" i="10"/>
  <c r="AK117" i="10"/>
  <c r="AK116" i="10"/>
  <c r="AK115" i="10"/>
  <c r="AK114" i="10"/>
  <c r="AK113" i="10"/>
  <c r="AK112" i="10"/>
  <c r="AK111" i="10"/>
  <c r="AK110" i="10"/>
  <c r="AK109" i="10"/>
  <c r="AK108" i="10"/>
  <c r="AK107" i="10"/>
  <c r="AK106" i="10"/>
  <c r="AK105" i="10"/>
  <c r="AK104" i="10"/>
  <c r="AK103" i="10"/>
  <c r="AK102" i="10"/>
  <c r="AK101" i="10"/>
  <c r="AK100" i="10"/>
  <c r="AK99" i="10"/>
  <c r="AK98" i="10"/>
  <c r="AK97" i="10"/>
  <c r="AK96" i="10"/>
  <c r="AK95" i="10"/>
  <c r="AK94" i="10"/>
  <c r="AK93" i="10"/>
  <c r="AK92" i="10"/>
  <c r="AK91" i="10"/>
  <c r="AK90" i="10"/>
  <c r="AK89" i="10"/>
  <c r="AK88" i="10"/>
  <c r="AK87" i="10"/>
  <c r="AK86" i="10"/>
  <c r="AK85" i="10"/>
  <c r="AK84" i="10"/>
  <c r="AK83" i="10"/>
  <c r="AK82" i="10"/>
  <c r="AK81" i="10"/>
  <c r="AK80" i="10"/>
  <c r="AK79" i="10"/>
  <c r="AK78" i="10"/>
  <c r="AK77" i="10"/>
  <c r="AK76" i="10"/>
  <c r="AK75" i="10"/>
  <c r="AK74" i="10"/>
  <c r="AK73" i="10"/>
  <c r="AK72" i="10"/>
  <c r="AK71" i="10"/>
  <c r="AK70" i="10"/>
  <c r="AK69" i="10"/>
  <c r="AK68" i="10"/>
  <c r="AK67" i="10"/>
  <c r="AK66" i="10"/>
  <c r="AK65" i="10"/>
  <c r="AK64" i="10"/>
  <c r="AK63" i="10"/>
  <c r="AK62" i="10"/>
  <c r="AK61" i="10"/>
  <c r="AK60" i="10"/>
  <c r="AK59" i="10"/>
  <c r="AK58" i="10"/>
  <c r="AK57" i="10"/>
  <c r="AK56" i="10"/>
  <c r="AK55" i="10"/>
  <c r="AK54" i="10"/>
  <c r="AK53" i="10"/>
  <c r="AK52" i="10"/>
  <c r="AK51" i="10"/>
  <c r="AK50" i="10"/>
  <c r="AK49" i="10"/>
  <c r="AK48" i="10"/>
  <c r="AK47" i="10"/>
  <c r="AK46" i="10"/>
  <c r="AK45" i="10"/>
  <c r="AK44" i="10"/>
  <c r="AK43" i="10"/>
  <c r="AK42" i="10"/>
  <c r="AK41" i="10"/>
  <c r="AK40" i="10"/>
  <c r="AK39" i="10"/>
  <c r="AK38" i="10"/>
  <c r="AK37" i="10"/>
  <c r="AK36" i="10"/>
  <c r="AK35" i="10"/>
  <c r="AK34" i="10"/>
  <c r="AK33" i="10"/>
  <c r="AK32" i="10"/>
  <c r="AK31" i="10"/>
  <c r="AK30" i="10"/>
  <c r="AK29" i="10"/>
  <c r="AK28" i="10"/>
  <c r="AK27" i="10"/>
  <c r="AK26" i="10"/>
  <c r="AK25" i="10"/>
  <c r="AK24" i="10"/>
  <c r="AK23" i="10"/>
  <c r="AK22" i="10"/>
  <c r="AK21" i="10"/>
  <c r="AK20" i="10"/>
  <c r="AK19" i="10"/>
  <c r="AK18" i="10"/>
  <c r="AK17" i="10"/>
  <c r="AK16" i="10"/>
  <c r="AK15" i="10"/>
  <c r="AK14" i="10"/>
  <c r="AK13" i="10"/>
  <c r="AK12" i="10"/>
  <c r="AK11" i="10"/>
  <c r="AK10" i="10"/>
  <c r="AK9" i="10"/>
  <c r="AK8" i="10"/>
  <c r="AI8" i="10"/>
  <c r="AI9" i="10" s="1"/>
  <c r="AK9" i="16"/>
  <c r="AK10" i="16"/>
  <c r="AK11" i="16"/>
  <c r="AK12" i="16"/>
  <c r="AK13" i="16"/>
  <c r="AK14" i="16"/>
  <c r="AK15" i="16"/>
  <c r="AK16" i="16"/>
  <c r="AK17" i="16"/>
  <c r="AK18" i="16"/>
  <c r="AK19" i="16"/>
  <c r="AK20" i="16"/>
  <c r="AK21" i="16"/>
  <c r="AK22" i="16"/>
  <c r="AK23" i="16"/>
  <c r="AK24" i="16"/>
  <c r="AK25" i="16"/>
  <c r="AK26" i="16"/>
  <c r="AK27" i="16"/>
  <c r="AK28" i="16"/>
  <c r="AK29" i="16"/>
  <c r="AK30" i="16"/>
  <c r="AK31" i="16"/>
  <c r="AK32" i="16"/>
  <c r="AK33" i="16"/>
  <c r="AK34" i="16"/>
  <c r="AK35" i="16"/>
  <c r="AK36" i="16"/>
  <c r="AK37" i="16"/>
  <c r="AK38" i="16"/>
  <c r="AK39" i="16"/>
  <c r="AK40" i="16"/>
  <c r="AK41" i="16"/>
  <c r="AK42" i="16"/>
  <c r="AK43" i="16"/>
  <c r="AK44" i="16"/>
  <c r="AK45" i="16"/>
  <c r="AK46" i="16"/>
  <c r="AK47" i="16"/>
  <c r="AK48" i="16"/>
  <c r="AK49" i="16"/>
  <c r="AK50" i="16"/>
  <c r="AK51" i="16"/>
  <c r="AK52" i="16"/>
  <c r="AK53" i="16"/>
  <c r="AK54" i="16"/>
  <c r="AK55" i="16"/>
  <c r="AK56" i="16"/>
  <c r="AK57" i="16"/>
  <c r="AK58" i="16"/>
  <c r="AK59" i="16"/>
  <c r="AK60" i="16"/>
  <c r="AK61" i="16"/>
  <c r="AK62" i="16"/>
  <c r="AK63" i="16"/>
  <c r="AK64" i="16"/>
  <c r="AK65" i="16"/>
  <c r="AK66" i="16"/>
  <c r="AK67" i="16"/>
  <c r="AK68" i="16"/>
  <c r="AK69" i="16"/>
  <c r="AK70" i="16"/>
  <c r="AK71" i="16"/>
  <c r="AK72" i="16"/>
  <c r="AK73" i="16"/>
  <c r="AK74" i="16"/>
  <c r="AK75" i="16"/>
  <c r="AK76" i="16"/>
  <c r="AK77" i="16"/>
  <c r="AK78" i="16"/>
  <c r="AK79" i="16"/>
  <c r="AK80" i="16"/>
  <c r="AK81" i="16"/>
  <c r="AK82" i="16"/>
  <c r="AK83" i="16"/>
  <c r="AK84" i="16"/>
  <c r="AK85" i="16"/>
  <c r="AK86" i="16"/>
  <c r="AK87" i="16"/>
  <c r="AK88" i="16"/>
  <c r="AK89" i="16"/>
  <c r="AK90" i="16"/>
  <c r="AK91" i="16"/>
  <c r="AK92" i="16"/>
  <c r="AK93" i="16"/>
  <c r="AK94" i="16"/>
  <c r="AK95" i="16"/>
  <c r="AK96" i="16"/>
  <c r="AK97" i="16"/>
  <c r="AK98" i="16"/>
  <c r="AK99" i="16"/>
  <c r="AK100" i="16"/>
  <c r="AK101" i="16"/>
  <c r="AK102" i="16"/>
  <c r="AK103" i="16"/>
  <c r="AK104" i="16"/>
  <c r="AK105" i="16"/>
  <c r="AK106" i="16"/>
  <c r="AK107" i="16"/>
  <c r="AK108" i="16"/>
  <c r="AK109" i="16"/>
  <c r="AK110" i="16"/>
  <c r="AK111" i="16"/>
  <c r="AK112" i="16"/>
  <c r="AK113" i="16"/>
  <c r="AK114" i="16"/>
  <c r="AK115" i="16"/>
  <c r="AK116" i="16"/>
  <c r="AK117" i="16"/>
  <c r="AK118" i="16"/>
  <c r="AK119" i="16"/>
  <c r="AK120" i="16"/>
  <c r="AK121" i="16"/>
  <c r="AK122" i="16"/>
  <c r="AK123" i="16"/>
  <c r="AK124" i="16"/>
  <c r="AK125" i="16"/>
  <c r="AK126" i="16"/>
  <c r="AK127" i="16"/>
  <c r="AK128" i="16"/>
  <c r="AK129" i="16"/>
  <c r="AK130" i="16"/>
  <c r="AK131" i="16"/>
  <c r="AK132" i="16"/>
  <c r="AK133" i="16"/>
  <c r="AK134" i="16"/>
  <c r="AK135" i="16"/>
  <c r="AK136" i="16"/>
  <c r="AK137" i="16"/>
  <c r="AK138" i="16"/>
  <c r="AK139" i="16"/>
  <c r="AK140" i="16"/>
  <c r="AK141" i="16"/>
  <c r="AK142" i="16"/>
  <c r="AK143" i="16"/>
  <c r="AK144" i="16"/>
  <c r="AK145" i="16"/>
  <c r="AK146" i="16"/>
  <c r="AK147" i="16"/>
  <c r="AK148" i="16"/>
  <c r="AK149" i="16"/>
  <c r="AK150" i="16"/>
  <c r="AK151" i="16"/>
  <c r="AK152" i="16"/>
  <c r="AK153" i="16"/>
  <c r="AK154" i="16"/>
  <c r="AK155" i="16"/>
  <c r="AK156" i="16"/>
  <c r="AK157" i="16"/>
  <c r="AK158" i="16"/>
  <c r="AK159" i="16"/>
  <c r="AK160" i="16"/>
  <c r="AK161" i="16"/>
  <c r="AK162" i="16"/>
  <c r="AK163" i="16"/>
  <c r="AK164" i="16"/>
  <c r="AK165" i="16"/>
  <c r="AK166" i="16"/>
  <c r="AK167" i="16"/>
  <c r="AK168" i="16"/>
  <c r="AK169" i="16"/>
  <c r="AK170" i="16"/>
  <c r="AK171" i="16"/>
  <c r="AK172" i="16"/>
  <c r="AK173" i="16"/>
  <c r="AK174" i="16"/>
  <c r="AK175" i="16"/>
  <c r="AK176" i="16"/>
  <c r="AK177" i="16"/>
  <c r="AK178" i="16"/>
  <c r="AK179" i="16"/>
  <c r="AK180" i="16"/>
  <c r="C88" i="11"/>
  <c r="C89" i="11" s="1"/>
  <c r="C90" i="11" s="1"/>
  <c r="C91" i="11" s="1"/>
  <c r="C92" i="11" s="1"/>
  <c r="C93" i="11" s="1"/>
  <c r="C94" i="11" s="1"/>
  <c r="C95" i="11" s="1"/>
  <c r="C96" i="11" s="1"/>
  <c r="C97" i="11" s="1"/>
  <c r="C68" i="8"/>
  <c r="C69" i="8" s="1"/>
  <c r="C70" i="8" s="1"/>
  <c r="C71" i="8" s="1"/>
  <c r="C72" i="8" s="1"/>
  <c r="C73" i="8" s="1"/>
  <c r="C74" i="8" s="1"/>
  <c r="C75" i="8" s="1"/>
  <c r="C76" i="8" s="1"/>
  <c r="C77" i="8" s="1"/>
  <c r="E33" i="13" l="1"/>
  <c r="E32" i="13"/>
  <c r="F31" i="13"/>
  <c r="E34" i="13"/>
  <c r="F32" i="13"/>
  <c r="E35" i="13"/>
  <c r="F33" i="13"/>
  <c r="E36" i="13"/>
  <c r="F34" i="13"/>
  <c r="E37" i="13"/>
  <c r="F35" i="13"/>
  <c r="F36" i="13"/>
  <c r="E31" i="13"/>
  <c r="F37" i="13"/>
  <c r="AI9" i="6"/>
  <c r="AI10" i="8"/>
  <c r="AJ9" i="8"/>
  <c r="AJ8" i="8"/>
  <c r="AI10" i="17"/>
  <c r="AJ9" i="17"/>
  <c r="AJ8" i="17"/>
  <c r="AI10" i="11"/>
  <c r="AJ9" i="11"/>
  <c r="AJ8" i="11"/>
  <c r="AI10" i="10"/>
  <c r="AJ9" i="10"/>
  <c r="AJ8" i="10"/>
  <c r="C60" i="6"/>
  <c r="C61" i="6" s="1"/>
  <c r="C62" i="6" s="1"/>
  <c r="C63" i="6" s="1"/>
  <c r="C64" i="6" s="1"/>
  <c r="C65" i="6" s="1"/>
  <c r="C66" i="6" s="1"/>
  <c r="C67" i="6" s="1"/>
  <c r="C68" i="6" s="1"/>
  <c r="C69" i="6" s="1"/>
  <c r="C70" i="6" s="1"/>
  <c r="C71" i="6" s="1"/>
  <c r="C72" i="6" s="1"/>
  <c r="C73" i="6" s="1"/>
  <c r="C74" i="6" s="1"/>
  <c r="C75" i="6" s="1"/>
  <c r="C76" i="6" s="1"/>
  <c r="C77" i="6" s="1"/>
  <c r="C78" i="6" s="1"/>
  <c r="C9" i="6"/>
  <c r="C10" i="6" s="1"/>
  <c r="C11" i="6" s="1"/>
  <c r="C12" i="6" s="1"/>
  <c r="C13" i="6" s="1"/>
  <c r="C14" i="6" s="1"/>
  <c r="C15" i="6" s="1"/>
  <c r="C16" i="6" s="1"/>
  <c r="C17" i="6" s="1"/>
  <c r="C18" i="6" s="1"/>
  <c r="C19" i="6" s="1"/>
  <c r="C20" i="6" s="1"/>
  <c r="C21" i="6" s="1"/>
  <c r="C22" i="6" s="1"/>
  <c r="C23" i="6" s="1"/>
  <c r="C24" i="6" s="1"/>
  <c r="C25" i="6" s="1"/>
  <c r="C26" i="6" s="1"/>
  <c r="C27" i="6" s="1"/>
  <c r="C28" i="6" s="1"/>
  <c r="C29" i="6" s="1"/>
  <c r="C30" i="6" s="1"/>
  <c r="C31" i="6" s="1"/>
  <c r="C32" i="6" s="1"/>
  <c r="C33" i="6" s="1"/>
  <c r="C34" i="6" s="1"/>
  <c r="C35" i="6" s="1"/>
  <c r="C36" i="6" s="1"/>
  <c r="C37" i="6" s="1"/>
  <c r="C38" i="6" s="1"/>
  <c r="C39" i="6" s="1"/>
  <c r="C40" i="6" s="1"/>
  <c r="C41" i="6" s="1"/>
  <c r="C42" i="6" s="1"/>
  <c r="C43" i="6" s="1"/>
  <c r="C44" i="6" s="1"/>
  <c r="C45" i="6" s="1"/>
  <c r="C46" i="6" s="1"/>
  <c r="C47" i="6" s="1"/>
  <c r="C48" i="6" s="1"/>
  <c r="C49" i="6" s="1"/>
  <c r="C50" i="6" s="1"/>
  <c r="C51" i="6" s="1"/>
  <c r="C52" i="6" s="1"/>
  <c r="C53" i="6" s="1"/>
  <c r="C54" i="6" s="1"/>
  <c r="C55" i="6" s="1"/>
  <c r="C56" i="6" s="1"/>
  <c r="C57" i="6" s="1"/>
  <c r="C80" i="8"/>
  <c r="C81" i="8" s="1"/>
  <c r="C82" i="8" s="1"/>
  <c r="C83" i="8" s="1"/>
  <c r="C84" i="8" s="1"/>
  <c r="C85" i="8" s="1"/>
  <c r="C86" i="8" s="1"/>
  <c r="C87" i="8" s="1"/>
  <c r="C88" i="8" s="1"/>
  <c r="C89" i="8" s="1"/>
  <c r="C90" i="8" s="1"/>
  <c r="C91" i="8" s="1"/>
  <c r="C92" i="8" s="1"/>
  <c r="C93" i="8" s="1"/>
  <c r="C94" i="8" s="1"/>
  <c r="C95" i="8" s="1"/>
  <c r="C96" i="8" s="1"/>
  <c r="C97" i="8" s="1"/>
  <c r="C98" i="8" s="1"/>
  <c r="C9" i="8"/>
  <c r="C10" i="8" s="1"/>
  <c r="C11" i="8" s="1"/>
  <c r="C12" i="8" s="1"/>
  <c r="C13" i="8" s="1"/>
  <c r="C14" i="8" s="1"/>
  <c r="C15" i="8" s="1"/>
  <c r="C16" i="8" s="1"/>
  <c r="C17" i="8" s="1"/>
  <c r="C18" i="8" s="1"/>
  <c r="C19" i="8" s="1"/>
  <c r="C20" i="8" s="1"/>
  <c r="C21" i="8" s="1"/>
  <c r="C22" i="8" s="1"/>
  <c r="C23" i="8" s="1"/>
  <c r="C24" i="8" s="1"/>
  <c r="C25" i="8" s="1"/>
  <c r="C26" i="8" s="1"/>
  <c r="C27" i="8" s="1"/>
  <c r="C28" i="8" s="1"/>
  <c r="C29" i="8" s="1"/>
  <c r="C30" i="8" s="1"/>
  <c r="C31" i="8" s="1"/>
  <c r="C32" i="8" s="1"/>
  <c r="C33" i="8" s="1"/>
  <c r="C34" i="8" s="1"/>
  <c r="C35" i="8" s="1"/>
  <c r="C36" i="8" s="1"/>
  <c r="C37" i="8" s="1"/>
  <c r="C38" i="8" s="1"/>
  <c r="C39" i="8" s="1"/>
  <c r="C40" i="8" s="1"/>
  <c r="C41" i="8" s="1"/>
  <c r="C42" i="8" s="1"/>
  <c r="C43" i="8" s="1"/>
  <c r="C44" i="8" s="1"/>
  <c r="C45" i="8" s="1"/>
  <c r="C46" i="8" s="1"/>
  <c r="C47" i="8" s="1"/>
  <c r="C48" i="8" s="1"/>
  <c r="C49" i="8" s="1"/>
  <c r="C50" i="8" s="1"/>
  <c r="C51" i="8" s="1"/>
  <c r="C52" i="8" s="1"/>
  <c r="C53" i="8" s="1"/>
  <c r="C54" i="8" s="1"/>
  <c r="C55" i="8" s="1"/>
  <c r="C56" i="8" s="1"/>
  <c r="C57" i="8" s="1"/>
  <c r="C58" i="8" s="1"/>
  <c r="C59" i="8" s="1"/>
  <c r="C60" i="8" s="1"/>
  <c r="C61" i="8" s="1"/>
  <c r="C62" i="8" s="1"/>
  <c r="C63" i="8" s="1"/>
  <c r="C64" i="8" s="1"/>
  <c r="C65" i="8" s="1"/>
  <c r="C66" i="8" s="1"/>
  <c r="C67" i="8" s="1"/>
  <c r="C80" i="17"/>
  <c r="C81" i="17" s="1"/>
  <c r="C82" i="17" s="1"/>
  <c r="C83" i="17" s="1"/>
  <c r="C84" i="17" s="1"/>
  <c r="C85" i="17" s="1"/>
  <c r="C86" i="17" s="1"/>
  <c r="C87" i="17" s="1"/>
  <c r="C88" i="17" s="1"/>
  <c r="C89" i="17" s="1"/>
  <c r="C90" i="17" s="1"/>
  <c r="C91" i="17" s="1"/>
  <c r="C92" i="17" s="1"/>
  <c r="C93" i="17" s="1"/>
  <c r="C94" i="17" s="1"/>
  <c r="C95" i="17" s="1"/>
  <c r="C96" i="17" s="1"/>
  <c r="C97" i="17" s="1"/>
  <c r="C98" i="17" s="1"/>
  <c r="C9" i="17"/>
  <c r="C10" i="17" s="1"/>
  <c r="C11" i="17" s="1"/>
  <c r="C12" i="17" s="1"/>
  <c r="C13" i="17" s="1"/>
  <c r="C14" i="17" s="1"/>
  <c r="C15" i="17" s="1"/>
  <c r="C16" i="17" s="1"/>
  <c r="C17" i="17" s="1"/>
  <c r="C18" i="17" s="1"/>
  <c r="C19" i="17" s="1"/>
  <c r="C20" i="17" s="1"/>
  <c r="C21" i="17" s="1"/>
  <c r="C22" i="17" s="1"/>
  <c r="C23" i="17" s="1"/>
  <c r="C24" i="17" s="1"/>
  <c r="C25" i="17" s="1"/>
  <c r="C26" i="17" s="1"/>
  <c r="C27" i="17" s="1"/>
  <c r="C28" i="17" s="1"/>
  <c r="C29" i="17" s="1"/>
  <c r="C30" i="17" s="1"/>
  <c r="C31" i="17" s="1"/>
  <c r="C32" i="17" s="1"/>
  <c r="C33" i="17" s="1"/>
  <c r="C34" i="17" s="1"/>
  <c r="C35" i="17" s="1"/>
  <c r="C36" i="17" s="1"/>
  <c r="C37" i="17" s="1"/>
  <c r="C38" i="17" s="1"/>
  <c r="C39" i="17" s="1"/>
  <c r="C40" i="17" s="1"/>
  <c r="C41" i="17" s="1"/>
  <c r="C42" i="17" s="1"/>
  <c r="C43" i="17" s="1"/>
  <c r="C44" i="17" s="1"/>
  <c r="C45" i="17" s="1"/>
  <c r="C46" i="17" s="1"/>
  <c r="C47" i="17" s="1"/>
  <c r="C48" i="17" s="1"/>
  <c r="C49" i="17" s="1"/>
  <c r="C50" i="17" s="1"/>
  <c r="C51" i="17" s="1"/>
  <c r="C52" i="17" s="1"/>
  <c r="C53" i="17" s="1"/>
  <c r="C54" i="17" s="1"/>
  <c r="C55" i="17" s="1"/>
  <c r="C56" i="17" s="1"/>
  <c r="C57" i="17" s="1"/>
  <c r="C58" i="17" s="1"/>
  <c r="C59" i="17" s="1"/>
  <c r="C60" i="17" s="1"/>
  <c r="C61" i="17" s="1"/>
  <c r="C62" i="17" s="1"/>
  <c r="C63" i="17" s="1"/>
  <c r="C64" i="17" s="1"/>
  <c r="C65" i="17" s="1"/>
  <c r="C66" i="17" s="1"/>
  <c r="C67" i="17" s="1"/>
  <c r="C68" i="17" s="1"/>
  <c r="C69" i="17" s="1"/>
  <c r="C70" i="17" s="1"/>
  <c r="C71" i="17" s="1"/>
  <c r="C72" i="17" s="1"/>
  <c r="C73" i="17" s="1"/>
  <c r="C74" i="17" s="1"/>
  <c r="C75" i="17" s="1"/>
  <c r="C76" i="17" s="1"/>
  <c r="C77" i="17" s="1"/>
  <c r="C100" i="11"/>
  <c r="C101" i="11" s="1"/>
  <c r="C102" i="11" s="1"/>
  <c r="C103" i="11" s="1"/>
  <c r="C104" i="11" s="1"/>
  <c r="C105" i="11" s="1"/>
  <c r="C106" i="11" s="1"/>
  <c r="C107" i="11" s="1"/>
  <c r="C108" i="11" s="1"/>
  <c r="C109" i="11" s="1"/>
  <c r="C110" i="11" s="1"/>
  <c r="C111" i="11" s="1"/>
  <c r="C112" i="11" s="1"/>
  <c r="C113" i="11" s="1"/>
  <c r="C114" i="11" s="1"/>
  <c r="C115" i="11" s="1"/>
  <c r="C116" i="11" s="1"/>
  <c r="C117" i="11" s="1"/>
  <c r="C118" i="11" s="1"/>
  <c r="C9" i="11"/>
  <c r="C10" i="11" s="1"/>
  <c r="C11" i="11" s="1"/>
  <c r="C12" i="11" s="1"/>
  <c r="C13" i="11" s="1"/>
  <c r="C14" i="11" s="1"/>
  <c r="C15" i="11" s="1"/>
  <c r="C16" i="11" s="1"/>
  <c r="C17" i="11" s="1"/>
  <c r="C18" i="11" s="1"/>
  <c r="C19" i="11" s="1"/>
  <c r="C20" i="11" s="1"/>
  <c r="C21" i="11" s="1"/>
  <c r="C22" i="11" s="1"/>
  <c r="C23" i="11" s="1"/>
  <c r="C24" i="11" s="1"/>
  <c r="C25" i="11" s="1"/>
  <c r="C26" i="11" s="1"/>
  <c r="C27" i="11" s="1"/>
  <c r="C28" i="11" s="1"/>
  <c r="C29" i="11" s="1"/>
  <c r="C30" i="11" s="1"/>
  <c r="C31" i="11" s="1"/>
  <c r="C32" i="11" s="1"/>
  <c r="C33" i="11" s="1"/>
  <c r="C34" i="11" s="1"/>
  <c r="C35" i="11" s="1"/>
  <c r="C36" i="11" s="1"/>
  <c r="C37" i="11" s="1"/>
  <c r="C38" i="11" s="1"/>
  <c r="C39" i="11" s="1"/>
  <c r="C40" i="11" s="1"/>
  <c r="C41" i="11" s="1"/>
  <c r="C42" i="11" s="1"/>
  <c r="C43" i="11" s="1"/>
  <c r="C44" i="11" s="1"/>
  <c r="C45" i="11" s="1"/>
  <c r="C46" i="11" s="1"/>
  <c r="C47" i="11" s="1"/>
  <c r="C48" i="11" s="1"/>
  <c r="C49" i="11" s="1"/>
  <c r="C50" i="11" s="1"/>
  <c r="C51" i="11" s="1"/>
  <c r="C52" i="11" s="1"/>
  <c r="C53" i="11" s="1"/>
  <c r="C54" i="11" s="1"/>
  <c r="C55" i="11" s="1"/>
  <c r="C56" i="11" s="1"/>
  <c r="C57" i="11" s="1"/>
  <c r="C58" i="11" s="1"/>
  <c r="C59" i="11" s="1"/>
  <c r="C60" i="11" s="1"/>
  <c r="C61" i="11" s="1"/>
  <c r="C62" i="11" s="1"/>
  <c r="C63" i="11" s="1"/>
  <c r="C64" i="11" s="1"/>
  <c r="C65" i="11" s="1"/>
  <c r="C66" i="11" s="1"/>
  <c r="C67" i="11" s="1"/>
  <c r="C68" i="11" s="1"/>
  <c r="C69" i="11" s="1"/>
  <c r="C70" i="11" s="1"/>
  <c r="C71" i="11" s="1"/>
  <c r="C72" i="11" s="1"/>
  <c r="C73" i="11" s="1"/>
  <c r="C74" i="11" s="1"/>
  <c r="C75" i="11" s="1"/>
  <c r="C76" i="11" s="1"/>
  <c r="C77" i="11" s="1"/>
  <c r="C78" i="11" s="1"/>
  <c r="C79" i="11" s="1"/>
  <c r="C80" i="11" s="1"/>
  <c r="C81" i="11" s="1"/>
  <c r="C82" i="11" s="1"/>
  <c r="C83" i="11" s="1"/>
  <c r="C84" i="11" s="1"/>
  <c r="C85" i="11" s="1"/>
  <c r="C86" i="11" s="1"/>
  <c r="C87" i="11" s="1"/>
  <c r="C70" i="10"/>
  <c r="C71" i="10" s="1"/>
  <c r="C72" i="10" s="1"/>
  <c r="C73" i="10" s="1"/>
  <c r="C74" i="10" s="1"/>
  <c r="C75" i="10" s="1"/>
  <c r="C76" i="10" s="1"/>
  <c r="C77" i="10" s="1"/>
  <c r="C78" i="10" s="1"/>
  <c r="C79" i="10" s="1"/>
  <c r="C80" i="10" s="1"/>
  <c r="C81" i="10" s="1"/>
  <c r="C82" i="10" s="1"/>
  <c r="C83" i="10" s="1"/>
  <c r="C84" i="10" s="1"/>
  <c r="C85" i="10" s="1"/>
  <c r="C86" i="10" s="1"/>
  <c r="C87" i="10" s="1"/>
  <c r="C88" i="10" s="1"/>
  <c r="C9" i="10"/>
  <c r="C10" i="10" s="1"/>
  <c r="C11" i="10" s="1"/>
  <c r="C12" i="10" s="1"/>
  <c r="C13" i="10" s="1"/>
  <c r="C14" i="10" s="1"/>
  <c r="C15" i="10" s="1"/>
  <c r="C16" i="10" s="1"/>
  <c r="C17" i="10" s="1"/>
  <c r="C18" i="10" s="1"/>
  <c r="C19" i="10" s="1"/>
  <c r="C20" i="10" s="1"/>
  <c r="C21" i="10" s="1"/>
  <c r="C22" i="10" s="1"/>
  <c r="C23" i="10" s="1"/>
  <c r="C24" i="10" s="1"/>
  <c r="C25" i="10" s="1"/>
  <c r="C26" i="10" s="1"/>
  <c r="C27" i="10" s="1"/>
  <c r="C28" i="10" s="1"/>
  <c r="C29" i="10" s="1"/>
  <c r="C30" i="10" s="1"/>
  <c r="C31" i="10" s="1"/>
  <c r="C32" i="10" s="1"/>
  <c r="C33" i="10" s="1"/>
  <c r="C34" i="10" s="1"/>
  <c r="C35" i="10" s="1"/>
  <c r="C36" i="10" s="1"/>
  <c r="C37" i="10" s="1"/>
  <c r="C38" i="10" s="1"/>
  <c r="C39" i="10" s="1"/>
  <c r="C40" i="10" s="1"/>
  <c r="C41" i="10" s="1"/>
  <c r="C42" i="10" s="1"/>
  <c r="C43" i="10" s="1"/>
  <c r="C44" i="10" s="1"/>
  <c r="C45" i="10" s="1"/>
  <c r="C46" i="10" s="1"/>
  <c r="C47" i="10" s="1"/>
  <c r="C48" i="10" s="1"/>
  <c r="C49" i="10" s="1"/>
  <c r="C50" i="10" s="1"/>
  <c r="C51" i="10" s="1"/>
  <c r="C52" i="10" s="1"/>
  <c r="C53" i="10" s="1"/>
  <c r="C54" i="10" s="1"/>
  <c r="C55" i="10" s="1"/>
  <c r="C56" i="10" s="1"/>
  <c r="C57" i="10" s="1"/>
  <c r="C58" i="10" s="1"/>
  <c r="C59" i="10" s="1"/>
  <c r="C60" i="10" s="1"/>
  <c r="C61" i="10" s="1"/>
  <c r="C62" i="10" s="1"/>
  <c r="C63" i="10" s="1"/>
  <c r="C64" i="10" s="1"/>
  <c r="C65" i="10" s="1"/>
  <c r="C66" i="10" s="1"/>
  <c r="C67" i="10" s="1"/>
  <c r="C70" i="16"/>
  <c r="C71" i="16" s="1"/>
  <c r="C72" i="16" s="1"/>
  <c r="C73" i="16" s="1"/>
  <c r="C74" i="16" s="1"/>
  <c r="C75" i="16" s="1"/>
  <c r="C76" i="16" s="1"/>
  <c r="C77" i="16" s="1"/>
  <c r="C78" i="16" s="1"/>
  <c r="C79" i="16" s="1"/>
  <c r="C80" i="16" s="1"/>
  <c r="C81" i="16" s="1"/>
  <c r="C82" i="16" s="1"/>
  <c r="C83" i="16" s="1"/>
  <c r="C84" i="16" s="1"/>
  <c r="C85" i="16" s="1"/>
  <c r="C86" i="16" s="1"/>
  <c r="C87" i="16" s="1"/>
  <c r="C88" i="16" s="1"/>
  <c r="C9" i="16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C32" i="16" s="1"/>
  <c r="C33" i="16" s="1"/>
  <c r="C34" i="16" s="1"/>
  <c r="C35" i="16" s="1"/>
  <c r="C36" i="16" s="1"/>
  <c r="C37" i="16" s="1"/>
  <c r="C38" i="16" s="1"/>
  <c r="C39" i="16" s="1"/>
  <c r="C40" i="16" s="1"/>
  <c r="C41" i="16" s="1"/>
  <c r="C42" i="16" s="1"/>
  <c r="C43" i="16" s="1"/>
  <c r="C44" i="16" s="1"/>
  <c r="C45" i="16" s="1"/>
  <c r="C46" i="16" s="1"/>
  <c r="C47" i="16" s="1"/>
  <c r="C48" i="16" s="1"/>
  <c r="C49" i="16" s="1"/>
  <c r="C50" i="16" s="1"/>
  <c r="C51" i="16" s="1"/>
  <c r="C52" i="16" s="1"/>
  <c r="C53" i="16" s="1"/>
  <c r="C54" i="16" s="1"/>
  <c r="C55" i="16" s="1"/>
  <c r="C56" i="16" s="1"/>
  <c r="C57" i="16" s="1"/>
  <c r="C58" i="16" s="1"/>
  <c r="C59" i="16" s="1"/>
  <c r="C60" i="16" s="1"/>
  <c r="C61" i="16" s="1"/>
  <c r="C62" i="16" s="1"/>
  <c r="C63" i="16" s="1"/>
  <c r="C64" i="16" s="1"/>
  <c r="C65" i="16" s="1"/>
  <c r="C66" i="16" s="1"/>
  <c r="C67" i="16" s="1"/>
  <c r="AK8" i="16"/>
  <c r="AI8" i="16"/>
  <c r="AI9" i="16" s="1"/>
  <c r="AJ9" i="16" s="1"/>
  <c r="AI10" i="16" l="1"/>
  <c r="AJ10" i="16" s="1"/>
  <c r="AI10" i="6"/>
  <c r="AJ9" i="6"/>
  <c r="AI11" i="8"/>
  <c r="AJ10" i="8"/>
  <c r="AI11" i="17"/>
  <c r="AJ10" i="17"/>
  <c r="AJ10" i="11"/>
  <c r="AI11" i="11"/>
  <c r="AI11" i="10"/>
  <c r="AJ10" i="10"/>
  <c r="AJ8" i="16"/>
  <c r="AI11" i="16" l="1"/>
  <c r="AI12" i="16" s="1"/>
  <c r="AI11" i="6"/>
  <c r="AJ10" i="6"/>
  <c r="AI12" i="8"/>
  <c r="AJ11" i="8"/>
  <c r="AI12" i="17"/>
  <c r="AJ11" i="17"/>
  <c r="AI12" i="11"/>
  <c r="AJ11" i="11"/>
  <c r="AI12" i="10"/>
  <c r="AJ11" i="10"/>
  <c r="BI12" i="12"/>
  <c r="BK12" i="12"/>
  <c r="BM12" i="12"/>
  <c r="BO12" i="12"/>
  <c r="BI13" i="12"/>
  <c r="BK13" i="12"/>
  <c r="BM13" i="12"/>
  <c r="BO13" i="12"/>
  <c r="BI14" i="12"/>
  <c r="BK14" i="12"/>
  <c r="BM14" i="12"/>
  <c r="BO14" i="12"/>
  <c r="BI15" i="12"/>
  <c r="BK15" i="12"/>
  <c r="BM15" i="12"/>
  <c r="BO15" i="12"/>
  <c r="BI16" i="12"/>
  <c r="BK16" i="12"/>
  <c r="BM16" i="12"/>
  <c r="BO16" i="12"/>
  <c r="BI17" i="12"/>
  <c r="BK17" i="12"/>
  <c r="BM17" i="12"/>
  <c r="BO17" i="12"/>
  <c r="BI18" i="12"/>
  <c r="BK18" i="12"/>
  <c r="BM18" i="12"/>
  <c r="BO18" i="12"/>
  <c r="BI19" i="12"/>
  <c r="BK19" i="12"/>
  <c r="BM19" i="12"/>
  <c r="BO19" i="12"/>
  <c r="BI20" i="12"/>
  <c r="BK20" i="12"/>
  <c r="BM20" i="12"/>
  <c r="BO20" i="12"/>
  <c r="BI21" i="12"/>
  <c r="BK21" i="12"/>
  <c r="BM21" i="12"/>
  <c r="BO21" i="12"/>
  <c r="BI22" i="12"/>
  <c r="BK22" i="12"/>
  <c r="BM22" i="12"/>
  <c r="BO22" i="12"/>
  <c r="BI23" i="12"/>
  <c r="BK23" i="12"/>
  <c r="BM23" i="12"/>
  <c r="BO23" i="12"/>
  <c r="BI24" i="12"/>
  <c r="BK24" i="12"/>
  <c r="BM24" i="12"/>
  <c r="BO24" i="12"/>
  <c r="BI25" i="12"/>
  <c r="BK25" i="12"/>
  <c r="BM25" i="12"/>
  <c r="BO25" i="12"/>
  <c r="BI26" i="12"/>
  <c r="BK26" i="12"/>
  <c r="BM26" i="12"/>
  <c r="BO26" i="12"/>
  <c r="BI27" i="12"/>
  <c r="BK27" i="12"/>
  <c r="BM27" i="12"/>
  <c r="BO27" i="12"/>
  <c r="BI28" i="12"/>
  <c r="BK28" i="12"/>
  <c r="BM28" i="12"/>
  <c r="BO28" i="12"/>
  <c r="BI29" i="12"/>
  <c r="BK29" i="12"/>
  <c r="BM29" i="12"/>
  <c r="BO29" i="12"/>
  <c r="BI30" i="12"/>
  <c r="BK30" i="12"/>
  <c r="BM30" i="12"/>
  <c r="BO30" i="12"/>
  <c r="BI31" i="12"/>
  <c r="BK31" i="12"/>
  <c r="BM31" i="12"/>
  <c r="BO31" i="12"/>
  <c r="BI32" i="12"/>
  <c r="BK32" i="12"/>
  <c r="BM32" i="12"/>
  <c r="BO32" i="12"/>
  <c r="BI33" i="12"/>
  <c r="BK33" i="12"/>
  <c r="BM33" i="12"/>
  <c r="BO33" i="12"/>
  <c r="BI34" i="12"/>
  <c r="BK34" i="12"/>
  <c r="BM34" i="12"/>
  <c r="BO34" i="12"/>
  <c r="BI35" i="12"/>
  <c r="BK35" i="12"/>
  <c r="BM35" i="12"/>
  <c r="BO35" i="12"/>
  <c r="BI36" i="12"/>
  <c r="BK36" i="12"/>
  <c r="BM36" i="12"/>
  <c r="BO36" i="12"/>
  <c r="BI37" i="12"/>
  <c r="BK37" i="12"/>
  <c r="BM37" i="12"/>
  <c r="BO37" i="12"/>
  <c r="BI38" i="12"/>
  <c r="BK38" i="12"/>
  <c r="BM38" i="12"/>
  <c r="BO38" i="12"/>
  <c r="BI39" i="12"/>
  <c r="BK39" i="12"/>
  <c r="BM39" i="12"/>
  <c r="BO39" i="12"/>
  <c r="BI40" i="12"/>
  <c r="BK40" i="12"/>
  <c r="BM40" i="12"/>
  <c r="BO40" i="12"/>
  <c r="BI41" i="12"/>
  <c r="BK41" i="12"/>
  <c r="BM41" i="12"/>
  <c r="BO41" i="12"/>
  <c r="BI42" i="12"/>
  <c r="BK42" i="12"/>
  <c r="BM42" i="12"/>
  <c r="BO42" i="12"/>
  <c r="BI43" i="12"/>
  <c r="BK43" i="12"/>
  <c r="BM43" i="12"/>
  <c r="BO43" i="12"/>
  <c r="BI44" i="12"/>
  <c r="BK44" i="12"/>
  <c r="BM44" i="12"/>
  <c r="BO44" i="12"/>
  <c r="BI45" i="12"/>
  <c r="BK45" i="12"/>
  <c r="BM45" i="12"/>
  <c r="BO45" i="12"/>
  <c r="BI46" i="12"/>
  <c r="BK46" i="12"/>
  <c r="BM46" i="12"/>
  <c r="BO46" i="12"/>
  <c r="BI47" i="12"/>
  <c r="BK47" i="12"/>
  <c r="BM47" i="12"/>
  <c r="BO47" i="12"/>
  <c r="BI48" i="12"/>
  <c r="BK48" i="12"/>
  <c r="BM48" i="12"/>
  <c r="BO48" i="12"/>
  <c r="BI49" i="12"/>
  <c r="BK49" i="12"/>
  <c r="BM49" i="12"/>
  <c r="BO49" i="12"/>
  <c r="BI50" i="12"/>
  <c r="BK50" i="12"/>
  <c r="BM50" i="12"/>
  <c r="BO50" i="12"/>
  <c r="BI51" i="12"/>
  <c r="BK51" i="12"/>
  <c r="BM51" i="12"/>
  <c r="BO51" i="12"/>
  <c r="BI52" i="12"/>
  <c r="BK52" i="12"/>
  <c r="BM52" i="12"/>
  <c r="BO52" i="12"/>
  <c r="BI53" i="12"/>
  <c r="BK53" i="12"/>
  <c r="BM53" i="12"/>
  <c r="BO53" i="12"/>
  <c r="BI54" i="12"/>
  <c r="BK54" i="12"/>
  <c r="BM54" i="12"/>
  <c r="BO54" i="12"/>
  <c r="BI55" i="12"/>
  <c r="BK55" i="12"/>
  <c r="BM55" i="12"/>
  <c r="BO55" i="12"/>
  <c r="BI56" i="12"/>
  <c r="BK56" i="12"/>
  <c r="BM56" i="12"/>
  <c r="BO56" i="12"/>
  <c r="BI57" i="12"/>
  <c r="BK57" i="12"/>
  <c r="BM57" i="12"/>
  <c r="BO57" i="12"/>
  <c r="BI58" i="12"/>
  <c r="BK58" i="12"/>
  <c r="BM58" i="12"/>
  <c r="BO58" i="12"/>
  <c r="BI59" i="12"/>
  <c r="BK59" i="12"/>
  <c r="BM59" i="12"/>
  <c r="BO59" i="12"/>
  <c r="BI60" i="12"/>
  <c r="BK60" i="12"/>
  <c r="BM60" i="12"/>
  <c r="BO60" i="12"/>
  <c r="BO11" i="12"/>
  <c r="BM11" i="12"/>
  <c r="BK11" i="12"/>
  <c r="BI11" i="12"/>
  <c r="A12" i="12"/>
  <c r="AJ11" i="16" l="1"/>
  <c r="E24" i="13"/>
  <c r="E22" i="13"/>
  <c r="E21" i="13"/>
  <c r="E23" i="13"/>
  <c r="E26" i="13"/>
  <c r="E25" i="13"/>
  <c r="F26" i="13"/>
  <c r="F25" i="13"/>
  <c r="F24" i="13"/>
  <c r="F23" i="13"/>
  <c r="F22" i="13"/>
  <c r="F21" i="13"/>
  <c r="AI12" i="6"/>
  <c r="AJ11" i="6"/>
  <c r="AJ12" i="8"/>
  <c r="AI13" i="8"/>
  <c r="AJ12" i="17"/>
  <c r="AI13" i="17"/>
  <c r="AJ12" i="11"/>
  <c r="AI13" i="11"/>
  <c r="AJ12" i="10"/>
  <c r="AI13" i="10"/>
  <c r="AJ12" i="16"/>
  <c r="AI13" i="16"/>
  <c r="A13" i="12"/>
  <c r="AJ12" i="6" l="1"/>
  <c r="AI13" i="6"/>
  <c r="AJ13" i="8"/>
  <c r="AI14" i="8"/>
  <c r="AI14" i="17"/>
  <c r="AJ13" i="17"/>
  <c r="AI14" i="11"/>
  <c r="AJ13" i="11"/>
  <c r="AJ13" i="10"/>
  <c r="AI14" i="10"/>
  <c r="AJ13" i="16"/>
  <c r="AI14" i="16"/>
  <c r="A14" i="12"/>
  <c r="AJ13" i="6" l="1"/>
  <c r="AI14" i="6"/>
  <c r="AI15" i="8"/>
  <c r="AJ14" i="8"/>
  <c r="AI15" i="17"/>
  <c r="AJ14" i="17"/>
  <c r="AI15" i="11"/>
  <c r="AJ14" i="11"/>
  <c r="AI15" i="10"/>
  <c r="AJ14" i="10"/>
  <c r="AJ14" i="16"/>
  <c r="AI15" i="16"/>
  <c r="A15" i="12"/>
  <c r="AI15" i="6" l="1"/>
  <c r="AJ14" i="6"/>
  <c r="AJ15" i="8"/>
  <c r="AI16" i="8"/>
  <c r="AJ15" i="17"/>
  <c r="AI16" i="17"/>
  <c r="AJ15" i="11"/>
  <c r="AI16" i="11"/>
  <c r="AJ15" i="10"/>
  <c r="AI16" i="10"/>
  <c r="AJ15" i="16"/>
  <c r="AI16" i="16"/>
  <c r="A16" i="12"/>
  <c r="AJ15" i="6" l="1"/>
  <c r="AI16" i="6"/>
  <c r="AI17" i="8"/>
  <c r="AJ16" i="8"/>
  <c r="AI17" i="17"/>
  <c r="AJ16" i="17"/>
  <c r="AI17" i="11"/>
  <c r="AJ16" i="11"/>
  <c r="AI17" i="10"/>
  <c r="AJ16" i="10"/>
  <c r="AI17" i="16"/>
  <c r="AJ16" i="16"/>
  <c r="A17" i="12"/>
  <c r="AI17" i="6" l="1"/>
  <c r="AJ16" i="6"/>
  <c r="AI18" i="8"/>
  <c r="AJ17" i="8"/>
  <c r="AI18" i="17"/>
  <c r="AJ17" i="17"/>
  <c r="AI18" i="11"/>
  <c r="AJ17" i="11"/>
  <c r="AI18" i="10"/>
  <c r="AJ17" i="10"/>
  <c r="AJ17" i="16"/>
  <c r="AI18" i="16"/>
  <c r="A18" i="12"/>
  <c r="AI18" i="6" l="1"/>
  <c r="AJ17" i="6"/>
  <c r="AI19" i="8"/>
  <c r="AJ18" i="8"/>
  <c r="AI19" i="17"/>
  <c r="AJ18" i="17"/>
  <c r="AI19" i="11"/>
  <c r="AJ18" i="11"/>
  <c r="AI19" i="10"/>
  <c r="AJ18" i="10"/>
  <c r="AJ18" i="16"/>
  <c r="AI19" i="16"/>
  <c r="A19" i="12"/>
  <c r="AJ18" i="6" l="1"/>
  <c r="AI19" i="6"/>
  <c r="AI20" i="8"/>
  <c r="AJ19" i="8"/>
  <c r="AI20" i="17"/>
  <c r="AJ19" i="17"/>
  <c r="AI20" i="11"/>
  <c r="AJ19" i="11"/>
  <c r="AI20" i="10"/>
  <c r="AJ19" i="10"/>
  <c r="AI20" i="16"/>
  <c r="AJ19" i="16"/>
  <c r="A20" i="12"/>
  <c r="AI20" i="6" l="1"/>
  <c r="AJ19" i="6"/>
  <c r="AJ20" i="8"/>
  <c r="AI21" i="8"/>
  <c r="AJ20" i="17"/>
  <c r="AI21" i="17"/>
  <c r="AJ20" i="11"/>
  <c r="AI21" i="11"/>
  <c r="AJ20" i="10"/>
  <c r="AI21" i="10"/>
  <c r="AJ20" i="16"/>
  <c r="AI21" i="16"/>
  <c r="A21" i="12"/>
  <c r="AJ20" i="6" l="1"/>
  <c r="AI21" i="6"/>
  <c r="AJ21" i="8"/>
  <c r="AI22" i="8"/>
  <c r="AJ21" i="17"/>
  <c r="AI22" i="17"/>
  <c r="AI22" i="11"/>
  <c r="AJ21" i="11"/>
  <c r="AI22" i="10"/>
  <c r="AJ21" i="10"/>
  <c r="AJ21" i="16"/>
  <c r="AI22" i="16"/>
  <c r="A22" i="12"/>
  <c r="AJ21" i="6" l="1"/>
  <c r="AI22" i="6"/>
  <c r="AI23" i="8"/>
  <c r="AJ22" i="8"/>
  <c r="AI23" i="17"/>
  <c r="AJ22" i="17"/>
  <c r="AI23" i="11"/>
  <c r="AJ22" i="11"/>
  <c r="AI23" i="10"/>
  <c r="AJ22" i="10"/>
  <c r="AJ22" i="16"/>
  <c r="AI23" i="16"/>
  <c r="A23" i="12"/>
  <c r="AI23" i="6" l="1"/>
  <c r="AJ22" i="6"/>
  <c r="AJ23" i="8"/>
  <c r="AI24" i="8"/>
  <c r="AJ23" i="17"/>
  <c r="AI24" i="17"/>
  <c r="AJ23" i="11"/>
  <c r="AI24" i="11"/>
  <c r="AJ23" i="10"/>
  <c r="AI24" i="10"/>
  <c r="AJ23" i="16"/>
  <c r="AI24" i="16"/>
  <c r="A24" i="12"/>
  <c r="AJ23" i="6" l="1"/>
  <c r="AI24" i="6"/>
  <c r="AI25" i="8"/>
  <c r="AJ24" i="8"/>
  <c r="AI25" i="17"/>
  <c r="AJ24" i="17"/>
  <c r="AI25" i="11"/>
  <c r="AJ24" i="11"/>
  <c r="AI25" i="10"/>
  <c r="AJ24" i="10"/>
  <c r="AI25" i="16"/>
  <c r="AJ24" i="16"/>
  <c r="A25" i="12"/>
  <c r="AI25" i="6" l="1"/>
  <c r="AJ24" i="6"/>
  <c r="AI26" i="8"/>
  <c r="AJ25" i="8"/>
  <c r="AI26" i="17"/>
  <c r="AJ25" i="17"/>
  <c r="AI26" i="11"/>
  <c r="AJ25" i="11"/>
  <c r="AI26" i="10"/>
  <c r="AJ25" i="10"/>
  <c r="AJ25" i="16"/>
  <c r="AI26" i="16"/>
  <c r="A26" i="12"/>
  <c r="AI26" i="6" l="1"/>
  <c r="AJ25" i="6"/>
  <c r="AI27" i="8"/>
  <c r="AJ26" i="8"/>
  <c r="AI27" i="17"/>
  <c r="AJ26" i="17"/>
  <c r="AI27" i="11"/>
  <c r="AJ26" i="11"/>
  <c r="AI27" i="10"/>
  <c r="AJ26" i="10"/>
  <c r="AI27" i="16"/>
  <c r="AJ26" i="16"/>
  <c r="A27" i="12"/>
  <c r="AI27" i="6" l="1"/>
  <c r="AJ26" i="6"/>
  <c r="AI28" i="8"/>
  <c r="AJ27" i="8"/>
  <c r="AI28" i="17"/>
  <c r="AJ27" i="17"/>
  <c r="AI28" i="11"/>
  <c r="AJ27" i="11"/>
  <c r="AI28" i="10"/>
  <c r="AJ27" i="10"/>
  <c r="AI28" i="16"/>
  <c r="AJ27" i="16"/>
  <c r="A28" i="12"/>
  <c r="AI28" i="6" l="1"/>
  <c r="AJ27" i="6"/>
  <c r="AJ28" i="8"/>
  <c r="AI29" i="8"/>
  <c r="AJ28" i="17"/>
  <c r="AI29" i="17"/>
  <c r="AI29" i="11"/>
  <c r="AJ28" i="11"/>
  <c r="AJ28" i="10"/>
  <c r="AI29" i="10"/>
  <c r="AJ28" i="16"/>
  <c r="AI29" i="16"/>
  <c r="A29" i="12"/>
  <c r="AJ28" i="6" l="1"/>
  <c r="AI29" i="6"/>
  <c r="AI30" i="8"/>
  <c r="AJ29" i="8"/>
  <c r="AI30" i="17"/>
  <c r="AJ29" i="17"/>
  <c r="AJ29" i="11"/>
  <c r="AI30" i="11"/>
  <c r="AJ29" i="10"/>
  <c r="AI30" i="10"/>
  <c r="AJ29" i="16"/>
  <c r="AI30" i="16"/>
  <c r="A30" i="12"/>
  <c r="AJ29" i="6" l="1"/>
  <c r="AI30" i="6"/>
  <c r="AI31" i="8"/>
  <c r="AJ30" i="8"/>
  <c r="AI31" i="17"/>
  <c r="AJ30" i="17"/>
  <c r="AI31" i="11"/>
  <c r="AJ30" i="11"/>
  <c r="AI31" i="10"/>
  <c r="AJ30" i="10"/>
  <c r="AJ30" i="16"/>
  <c r="AI31" i="16"/>
  <c r="A31" i="12"/>
  <c r="AI31" i="6" l="1"/>
  <c r="AJ30" i="6"/>
  <c r="AJ31" i="8"/>
  <c r="AI32" i="8"/>
  <c r="AJ31" i="17"/>
  <c r="AI32" i="17"/>
  <c r="AJ31" i="11"/>
  <c r="AI32" i="11"/>
  <c r="AJ31" i="10"/>
  <c r="AI32" i="10"/>
  <c r="AJ31" i="16"/>
  <c r="AI32" i="16"/>
  <c r="A32" i="12"/>
  <c r="AJ31" i="6" l="1"/>
  <c r="AI32" i="6"/>
  <c r="AJ32" i="8"/>
  <c r="AI33" i="8"/>
  <c r="AI33" i="17"/>
  <c r="AJ32" i="17"/>
  <c r="AI33" i="11"/>
  <c r="AJ32" i="11"/>
  <c r="AI33" i="10"/>
  <c r="AJ32" i="10"/>
  <c r="AI33" i="16"/>
  <c r="AJ32" i="16"/>
  <c r="A33" i="12"/>
  <c r="AI33" i="6" l="1"/>
  <c r="AJ32" i="6"/>
  <c r="AI34" i="8"/>
  <c r="AJ33" i="8"/>
  <c r="AI34" i="17"/>
  <c r="AJ33" i="17"/>
  <c r="AI34" i="11"/>
  <c r="AJ33" i="11"/>
  <c r="AI34" i="10"/>
  <c r="AJ33" i="10"/>
  <c r="AJ33" i="16"/>
  <c r="AI34" i="16"/>
  <c r="A34" i="12"/>
  <c r="AI34" i="6" l="1"/>
  <c r="AJ33" i="6"/>
  <c r="AI35" i="8"/>
  <c r="AJ34" i="8"/>
  <c r="AI35" i="17"/>
  <c r="AJ34" i="17"/>
  <c r="AJ34" i="11"/>
  <c r="AI35" i="11"/>
  <c r="AI35" i="10"/>
  <c r="AJ34" i="10"/>
  <c r="AI35" i="16"/>
  <c r="AJ34" i="16"/>
  <c r="A35" i="12"/>
  <c r="AJ34" i="6" l="1"/>
  <c r="AI35" i="6"/>
  <c r="AI36" i="8"/>
  <c r="AJ35" i="8"/>
  <c r="AI36" i="17"/>
  <c r="AJ35" i="17"/>
  <c r="AI36" i="11"/>
  <c r="AJ35" i="11"/>
  <c r="AI36" i="10"/>
  <c r="AJ35" i="10"/>
  <c r="AI36" i="16"/>
  <c r="AJ35" i="16"/>
  <c r="A36" i="12"/>
  <c r="AI36" i="6" l="1"/>
  <c r="AJ35" i="6"/>
  <c r="AJ36" i="8"/>
  <c r="AI37" i="8"/>
  <c r="AJ36" i="17"/>
  <c r="AI37" i="17"/>
  <c r="AJ36" i="11"/>
  <c r="AI37" i="11"/>
  <c r="AJ36" i="10"/>
  <c r="AI37" i="10"/>
  <c r="AJ36" i="16"/>
  <c r="AI37" i="16"/>
  <c r="A37" i="12"/>
  <c r="AJ36" i="6" l="1"/>
  <c r="AI37" i="6"/>
  <c r="AJ37" i="8"/>
  <c r="AI38" i="8"/>
  <c r="AI38" i="17"/>
  <c r="AJ37" i="17"/>
  <c r="AJ37" i="11"/>
  <c r="AI38" i="11"/>
  <c r="AI38" i="10"/>
  <c r="AJ37" i="10"/>
  <c r="AJ37" i="16"/>
  <c r="AI38" i="16"/>
  <c r="A38" i="12"/>
  <c r="AJ37" i="6" l="1"/>
  <c r="AI38" i="6"/>
  <c r="AI39" i="8"/>
  <c r="AJ38" i="8"/>
  <c r="AI39" i="17"/>
  <c r="AJ38" i="17"/>
  <c r="AI39" i="11"/>
  <c r="AJ38" i="11"/>
  <c r="AI39" i="10"/>
  <c r="AJ38" i="10"/>
  <c r="AJ38" i="16"/>
  <c r="AI39" i="16"/>
  <c r="A39" i="12"/>
  <c r="AI39" i="6" l="1"/>
  <c r="AJ38" i="6"/>
  <c r="AJ39" i="8"/>
  <c r="AI40" i="8"/>
  <c r="AJ39" i="17"/>
  <c r="AI40" i="17"/>
  <c r="AJ39" i="11"/>
  <c r="AI40" i="11"/>
  <c r="AJ39" i="10"/>
  <c r="AI40" i="10"/>
  <c r="AJ39" i="16"/>
  <c r="AI40" i="16"/>
  <c r="A40" i="12"/>
  <c r="AJ39" i="6" l="1"/>
  <c r="AI40" i="6"/>
  <c r="AJ40" i="8"/>
  <c r="AI41" i="8"/>
  <c r="AI41" i="17"/>
  <c r="AJ40" i="17"/>
  <c r="AI41" i="11"/>
  <c r="AJ40" i="11"/>
  <c r="AI41" i="10"/>
  <c r="AJ40" i="10"/>
  <c r="AI41" i="16"/>
  <c r="AJ40" i="16"/>
  <c r="A41" i="12"/>
  <c r="AJ40" i="6" l="1"/>
  <c r="AI41" i="6"/>
  <c r="AI42" i="8"/>
  <c r="AJ41" i="8"/>
  <c r="AI42" i="17"/>
  <c r="AJ41" i="17"/>
  <c r="AI42" i="11"/>
  <c r="AJ41" i="11"/>
  <c r="AI42" i="10"/>
  <c r="AJ41" i="10"/>
  <c r="AJ41" i="16"/>
  <c r="AI42" i="16"/>
  <c r="A42" i="12"/>
  <c r="AI42" i="6" l="1"/>
  <c r="AJ41" i="6"/>
  <c r="AI43" i="8"/>
  <c r="AJ42" i="8"/>
  <c r="AI43" i="17"/>
  <c r="AJ42" i="17"/>
  <c r="AI43" i="11"/>
  <c r="AJ42" i="11"/>
  <c r="AI43" i="10"/>
  <c r="AJ42" i="10"/>
  <c r="AI43" i="16"/>
  <c r="AJ42" i="16"/>
  <c r="A43" i="12"/>
  <c r="AI43" i="6" l="1"/>
  <c r="AJ42" i="6"/>
  <c r="AI44" i="8"/>
  <c r="AJ43" i="8"/>
  <c r="AI44" i="17"/>
  <c r="AJ43" i="17"/>
  <c r="AI44" i="11"/>
  <c r="AJ43" i="11"/>
  <c r="AI44" i="10"/>
  <c r="AJ43" i="10"/>
  <c r="AI44" i="16"/>
  <c r="AJ43" i="16"/>
  <c r="A44" i="12"/>
  <c r="AI44" i="6" l="1"/>
  <c r="AJ43" i="6"/>
  <c r="AJ44" i="8"/>
  <c r="AI45" i="8"/>
  <c r="AJ44" i="17"/>
  <c r="AI45" i="17"/>
  <c r="AI45" i="11"/>
  <c r="AJ44" i="11"/>
  <c r="AJ44" i="10"/>
  <c r="AI45" i="10"/>
  <c r="AJ44" i="16"/>
  <c r="AI45" i="16"/>
  <c r="A45" i="12"/>
  <c r="AJ44" i="6" l="1"/>
  <c r="AI45" i="6"/>
  <c r="AI46" i="8"/>
  <c r="AJ45" i="8"/>
  <c r="AI46" i="17"/>
  <c r="AJ45" i="17"/>
  <c r="AI46" i="11"/>
  <c r="AJ45" i="11"/>
  <c r="AJ45" i="10"/>
  <c r="AI46" i="10"/>
  <c r="AJ45" i="16"/>
  <c r="AI46" i="16"/>
  <c r="A46" i="12"/>
  <c r="AI46" i="6" l="1"/>
  <c r="AJ45" i="6"/>
  <c r="AI47" i="8"/>
  <c r="AJ46" i="8"/>
  <c r="AI47" i="17"/>
  <c r="AJ46" i="17"/>
  <c r="AI47" i="11"/>
  <c r="AJ46" i="11"/>
  <c r="AI47" i="10"/>
  <c r="AJ46" i="10"/>
  <c r="AJ46" i="16"/>
  <c r="AI47" i="16"/>
  <c r="A47" i="12"/>
  <c r="AI47" i="6" l="1"/>
  <c r="AJ46" i="6"/>
  <c r="AJ47" i="8"/>
  <c r="AI48" i="8"/>
  <c r="AJ47" i="17"/>
  <c r="AI48" i="17"/>
  <c r="AJ47" i="11"/>
  <c r="AI48" i="11"/>
  <c r="AJ47" i="10"/>
  <c r="AI48" i="10"/>
  <c r="AJ47" i="16"/>
  <c r="AI48" i="16"/>
  <c r="A48" i="12"/>
  <c r="AJ47" i="6" l="1"/>
  <c r="AI48" i="6"/>
  <c r="AI49" i="8"/>
  <c r="AJ48" i="8"/>
  <c r="AI49" i="17"/>
  <c r="AJ48" i="17"/>
  <c r="AI49" i="11"/>
  <c r="AJ48" i="11"/>
  <c r="AI49" i="10"/>
  <c r="AJ48" i="10"/>
  <c r="AI49" i="16"/>
  <c r="AJ48" i="16"/>
  <c r="A49" i="12"/>
  <c r="AI49" i="6" l="1"/>
  <c r="AJ48" i="6"/>
  <c r="AI50" i="8"/>
  <c r="AJ49" i="8"/>
  <c r="AI50" i="17"/>
  <c r="AJ49" i="17"/>
  <c r="AI50" i="11"/>
  <c r="AJ49" i="11"/>
  <c r="AI50" i="10"/>
  <c r="AJ49" i="10"/>
  <c r="AJ49" i="16"/>
  <c r="AI50" i="16"/>
  <c r="A50" i="12"/>
  <c r="AI50" i="6" l="1"/>
  <c r="AJ49" i="6"/>
  <c r="AI51" i="8"/>
  <c r="AJ50" i="8"/>
  <c r="AI51" i="17"/>
  <c r="AJ50" i="17"/>
  <c r="AJ50" i="11"/>
  <c r="AI51" i="11"/>
  <c r="AI51" i="10"/>
  <c r="AJ50" i="10"/>
  <c r="AI51" i="16"/>
  <c r="AJ50" i="16"/>
  <c r="A51" i="12"/>
  <c r="AI51" i="6" l="1"/>
  <c r="AJ50" i="6"/>
  <c r="AI52" i="8"/>
  <c r="AJ51" i="8"/>
  <c r="AI52" i="17"/>
  <c r="AJ51" i="17"/>
  <c r="AI52" i="11"/>
  <c r="AJ51" i="11"/>
  <c r="AI52" i="10"/>
  <c r="AJ51" i="10"/>
  <c r="AI52" i="16"/>
  <c r="AJ51" i="16"/>
  <c r="A52" i="12"/>
  <c r="AI52" i="6" l="1"/>
  <c r="AJ51" i="6"/>
  <c r="AJ52" i="8"/>
  <c r="AI53" i="8"/>
  <c r="AJ52" i="17"/>
  <c r="AI53" i="17"/>
  <c r="AJ52" i="11"/>
  <c r="AI53" i="11"/>
  <c r="AJ52" i="10"/>
  <c r="AI53" i="10"/>
  <c r="AJ52" i="16"/>
  <c r="AI53" i="16"/>
  <c r="A53" i="12"/>
  <c r="AJ52" i="6" l="1"/>
  <c r="AI53" i="6"/>
  <c r="AJ53" i="8"/>
  <c r="AI54" i="8"/>
  <c r="AI54" i="17"/>
  <c r="AJ53" i="17"/>
  <c r="AI54" i="11"/>
  <c r="AJ53" i="11"/>
  <c r="AI54" i="10"/>
  <c r="AJ53" i="10"/>
  <c r="AJ53" i="16"/>
  <c r="AI54" i="16"/>
  <c r="A54" i="12"/>
  <c r="AJ53" i="6" l="1"/>
  <c r="AI54" i="6"/>
  <c r="AI55" i="8"/>
  <c r="AJ54" i="8"/>
  <c r="AI55" i="17"/>
  <c r="AJ54" i="17"/>
  <c r="AI55" i="11"/>
  <c r="AJ54" i="11"/>
  <c r="AI55" i="10"/>
  <c r="AJ54" i="10"/>
  <c r="AJ54" i="16"/>
  <c r="AI55" i="16"/>
  <c r="A55" i="12"/>
  <c r="AI55" i="6" l="1"/>
  <c r="AJ54" i="6"/>
  <c r="AJ55" i="8"/>
  <c r="AI56" i="8"/>
  <c r="AJ55" i="17"/>
  <c r="AI56" i="17"/>
  <c r="AJ55" i="11"/>
  <c r="AI56" i="11"/>
  <c r="AJ55" i="10"/>
  <c r="AI56" i="10"/>
  <c r="AJ55" i="16"/>
  <c r="AI56" i="16"/>
  <c r="A56" i="12"/>
  <c r="AJ55" i="6" l="1"/>
  <c r="AI56" i="6"/>
  <c r="AJ56" i="8"/>
  <c r="AI57" i="8"/>
  <c r="AI57" i="17"/>
  <c r="AJ56" i="17"/>
  <c r="AI57" i="11"/>
  <c r="AJ56" i="11"/>
  <c r="AI57" i="10"/>
  <c r="AJ56" i="10"/>
  <c r="AI57" i="16"/>
  <c r="AJ56" i="16"/>
  <c r="A57" i="12"/>
  <c r="AJ56" i="6" l="1"/>
  <c r="AI57" i="6"/>
  <c r="AI58" i="8"/>
  <c r="AJ57" i="8"/>
  <c r="AI58" i="17"/>
  <c r="AJ57" i="17"/>
  <c r="AI58" i="11"/>
  <c r="AJ57" i="11"/>
  <c r="AI58" i="10"/>
  <c r="AJ57" i="10"/>
  <c r="AJ57" i="16"/>
  <c r="AI58" i="16"/>
  <c r="A58" i="12"/>
  <c r="AI58" i="6" l="1"/>
  <c r="AJ57" i="6"/>
  <c r="AI59" i="8"/>
  <c r="AJ58" i="8"/>
  <c r="AI59" i="17"/>
  <c r="AJ58" i="17"/>
  <c r="AJ58" i="11"/>
  <c r="AI59" i="11"/>
  <c r="AI59" i="10"/>
  <c r="AJ58" i="10"/>
  <c r="AI59" i="16"/>
  <c r="AJ58" i="16"/>
  <c r="A59" i="12"/>
  <c r="AI59" i="6" l="1"/>
  <c r="AJ58" i="6"/>
  <c r="AI60" i="8"/>
  <c r="AJ59" i="8"/>
  <c r="AI60" i="17"/>
  <c r="AJ59" i="17"/>
  <c r="AI60" i="11"/>
  <c r="AJ59" i="11"/>
  <c r="AI60" i="10"/>
  <c r="AJ59" i="10"/>
  <c r="AI60" i="16"/>
  <c r="AJ59" i="16"/>
  <c r="A60" i="12"/>
  <c r="AI60" i="6" l="1"/>
  <c r="AJ59" i="6"/>
  <c r="AJ60" i="8"/>
  <c r="AI61" i="8"/>
  <c r="AJ60" i="17"/>
  <c r="AI61" i="17"/>
  <c r="AJ60" i="11"/>
  <c r="AI61" i="11"/>
  <c r="AJ60" i="10"/>
  <c r="AI61" i="10"/>
  <c r="AJ60" i="16"/>
  <c r="AI61" i="16"/>
  <c r="AJ60" i="6" l="1"/>
  <c r="AI61" i="6"/>
  <c r="AJ61" i="8"/>
  <c r="AI62" i="8"/>
  <c r="AI62" i="17"/>
  <c r="AJ61" i="17"/>
  <c r="AI62" i="11"/>
  <c r="AJ61" i="11"/>
  <c r="AI62" i="10"/>
  <c r="AJ61" i="10"/>
  <c r="AJ61" i="16"/>
  <c r="AI62" i="16"/>
  <c r="AJ61" i="6" l="1"/>
  <c r="AI62" i="6"/>
  <c r="AI63" i="8"/>
  <c r="AJ62" i="8"/>
  <c r="AI63" i="17"/>
  <c r="AJ62" i="17"/>
  <c r="AI63" i="11"/>
  <c r="AJ62" i="11"/>
  <c r="AI63" i="10"/>
  <c r="AJ62" i="10"/>
  <c r="AJ62" i="16"/>
  <c r="AI63" i="16"/>
  <c r="AI63" i="6" l="1"/>
  <c r="AJ62" i="6"/>
  <c r="AJ63" i="8"/>
  <c r="AI64" i="8"/>
  <c r="AJ63" i="17"/>
  <c r="AI64" i="17"/>
  <c r="AJ63" i="11"/>
  <c r="AI64" i="11"/>
  <c r="AJ63" i="10"/>
  <c r="AI64" i="10"/>
  <c r="AJ63" i="16"/>
  <c r="AI64" i="16"/>
  <c r="AJ63" i="6" l="1"/>
  <c r="AI64" i="6"/>
  <c r="AI65" i="8"/>
  <c r="AJ64" i="8"/>
  <c r="AI65" i="17"/>
  <c r="AJ64" i="17"/>
  <c r="AI65" i="11"/>
  <c r="AJ64" i="11"/>
  <c r="AI65" i="10"/>
  <c r="AJ64" i="10"/>
  <c r="AI65" i="16"/>
  <c r="AJ64" i="16"/>
  <c r="AI65" i="6" l="1"/>
  <c r="AJ64" i="6"/>
  <c r="AI66" i="8"/>
  <c r="AJ65" i="8"/>
  <c r="AI66" i="17"/>
  <c r="AJ65" i="17"/>
  <c r="AI66" i="11"/>
  <c r="AJ65" i="11"/>
  <c r="AI66" i="10"/>
  <c r="AJ65" i="10"/>
  <c r="AJ65" i="16"/>
  <c r="AI66" i="16"/>
  <c r="AI66" i="6" l="1"/>
  <c r="AJ65" i="6"/>
  <c r="AI67" i="8"/>
  <c r="AJ66" i="8"/>
  <c r="AI67" i="17"/>
  <c r="AJ66" i="17"/>
  <c r="AJ66" i="11"/>
  <c r="AI67" i="11"/>
  <c r="AI67" i="10"/>
  <c r="AJ66" i="10"/>
  <c r="AI67" i="16"/>
  <c r="AJ66" i="16"/>
  <c r="AI67" i="6" l="1"/>
  <c r="AJ66" i="6"/>
  <c r="AI68" i="8"/>
  <c r="AJ67" i="8"/>
  <c r="AI68" i="17"/>
  <c r="AJ67" i="17"/>
  <c r="AI68" i="11"/>
  <c r="AJ67" i="11"/>
  <c r="AI68" i="10"/>
  <c r="AJ67" i="10"/>
  <c r="AI68" i="16"/>
  <c r="AJ67" i="16"/>
  <c r="AI68" i="6" l="1"/>
  <c r="AJ67" i="6"/>
  <c r="AJ68" i="8"/>
  <c r="AI69" i="8"/>
  <c r="AJ68" i="17"/>
  <c r="AI69" i="17"/>
  <c r="AJ68" i="11"/>
  <c r="AI69" i="11"/>
  <c r="AJ68" i="10"/>
  <c r="AI69" i="10"/>
  <c r="AJ68" i="16"/>
  <c r="AI69" i="16"/>
  <c r="AJ68" i="6" l="1"/>
  <c r="AI69" i="6"/>
  <c r="AJ69" i="8"/>
  <c r="AI70" i="8"/>
  <c r="AI70" i="17"/>
  <c r="AJ69" i="17"/>
  <c r="AI70" i="11"/>
  <c r="AJ69" i="11"/>
  <c r="AJ69" i="10"/>
  <c r="AI70" i="10"/>
  <c r="AJ69" i="16"/>
  <c r="AI70" i="16"/>
  <c r="AJ69" i="6" l="1"/>
  <c r="AI70" i="6"/>
  <c r="AI71" i="8"/>
  <c r="AJ70" i="8"/>
  <c r="AI71" i="17"/>
  <c r="AJ70" i="17"/>
  <c r="AI71" i="11"/>
  <c r="AJ70" i="11"/>
  <c r="AI71" i="10"/>
  <c r="AJ70" i="10"/>
  <c r="AJ70" i="16"/>
  <c r="AI71" i="16"/>
  <c r="AI71" i="6" l="1"/>
  <c r="AJ70" i="6"/>
  <c r="AJ71" i="8"/>
  <c r="AI72" i="8"/>
  <c r="AJ71" i="17"/>
  <c r="AI72" i="17"/>
  <c r="AJ71" i="11"/>
  <c r="AI72" i="11"/>
  <c r="AJ71" i="10"/>
  <c r="AI72" i="10"/>
  <c r="AJ71" i="16"/>
  <c r="AI72" i="16"/>
  <c r="AJ71" i="6" l="1"/>
  <c r="AI72" i="6"/>
  <c r="AI73" i="8"/>
  <c r="AJ72" i="8"/>
  <c r="AI73" i="17"/>
  <c r="AJ72" i="17"/>
  <c r="AI73" i="11"/>
  <c r="AJ72" i="11"/>
  <c r="AI73" i="10"/>
  <c r="AJ72" i="10"/>
  <c r="AI73" i="16"/>
  <c r="AJ72" i="16"/>
  <c r="AJ72" i="6" l="1"/>
  <c r="AI73" i="6"/>
  <c r="AI74" i="8"/>
  <c r="AJ73" i="8"/>
  <c r="AI74" i="17"/>
  <c r="AJ73" i="17"/>
  <c r="AI74" i="11"/>
  <c r="AJ73" i="11"/>
  <c r="AI74" i="10"/>
  <c r="AJ73" i="10"/>
  <c r="AJ73" i="16"/>
  <c r="AI74" i="16"/>
  <c r="AI74" i="6" l="1"/>
  <c r="AJ73" i="6"/>
  <c r="AI75" i="8"/>
  <c r="AJ74" i="8"/>
  <c r="AI75" i="17"/>
  <c r="AJ74" i="17"/>
  <c r="AJ74" i="11"/>
  <c r="AI75" i="11"/>
  <c r="AI75" i="10"/>
  <c r="AJ74" i="10"/>
  <c r="AJ74" i="16"/>
  <c r="AI75" i="16"/>
  <c r="AI75" i="6" l="1"/>
  <c r="AJ74" i="6"/>
  <c r="AI76" i="8"/>
  <c r="AJ75" i="8"/>
  <c r="AI76" i="17"/>
  <c r="AJ75" i="17"/>
  <c r="AI76" i="11"/>
  <c r="AJ75" i="11"/>
  <c r="AI76" i="10"/>
  <c r="AJ75" i="10"/>
  <c r="AI76" i="16"/>
  <c r="AJ75" i="16"/>
  <c r="AI76" i="6" l="1"/>
  <c r="AJ75" i="6"/>
  <c r="AJ76" i="8"/>
  <c r="AI77" i="8"/>
  <c r="AJ76" i="17"/>
  <c r="AI77" i="17"/>
  <c r="AJ76" i="11"/>
  <c r="AI77" i="11"/>
  <c r="AJ76" i="10"/>
  <c r="AI77" i="10"/>
  <c r="AJ76" i="16"/>
  <c r="AI77" i="16"/>
  <c r="AJ76" i="6" l="1"/>
  <c r="AI77" i="6"/>
  <c r="AJ77" i="8"/>
  <c r="AI78" i="8"/>
  <c r="AI78" i="17"/>
  <c r="AJ77" i="17"/>
  <c r="AI78" i="11"/>
  <c r="AJ77" i="11"/>
  <c r="AJ77" i="10"/>
  <c r="AI78" i="10"/>
  <c r="AJ77" i="16"/>
  <c r="AI78" i="16"/>
  <c r="AJ77" i="6" l="1"/>
  <c r="AI78" i="6"/>
  <c r="AI79" i="8"/>
  <c r="AJ78" i="8"/>
  <c r="AI79" i="17"/>
  <c r="AJ78" i="17"/>
  <c r="AI79" i="11"/>
  <c r="AJ78" i="11"/>
  <c r="AI79" i="10"/>
  <c r="AJ78" i="10"/>
  <c r="AJ78" i="16"/>
  <c r="AI79" i="16"/>
  <c r="AI79" i="6" l="1"/>
  <c r="AJ78" i="6"/>
  <c r="AJ79" i="8"/>
  <c r="AI80" i="8"/>
  <c r="AJ79" i="17"/>
  <c r="AI80" i="17"/>
  <c r="AJ79" i="11"/>
  <c r="AI80" i="11"/>
  <c r="AJ79" i="10"/>
  <c r="AI80" i="10"/>
  <c r="AJ79" i="16"/>
  <c r="AI80" i="16"/>
  <c r="AJ79" i="6" l="1"/>
  <c r="AI80" i="6"/>
  <c r="AI81" i="8"/>
  <c r="AJ80" i="8"/>
  <c r="AI81" i="17"/>
  <c r="AJ80" i="17"/>
  <c r="AI81" i="11"/>
  <c r="AJ80" i="11"/>
  <c r="AI81" i="10"/>
  <c r="AJ80" i="10"/>
  <c r="AI81" i="16"/>
  <c r="AJ80" i="16"/>
  <c r="AI81" i="6" l="1"/>
  <c r="AJ80" i="6"/>
  <c r="AI82" i="8"/>
  <c r="AJ81" i="8"/>
  <c r="AI82" i="17"/>
  <c r="AJ81" i="17"/>
  <c r="AI82" i="11"/>
  <c r="AJ81" i="11"/>
  <c r="AI82" i="10"/>
  <c r="AJ81" i="10"/>
  <c r="AJ81" i="16"/>
  <c r="AI82" i="16"/>
  <c r="AI82" i="6" l="1"/>
  <c r="AJ81" i="6"/>
  <c r="AI83" i="8"/>
  <c r="AJ82" i="8"/>
  <c r="AI83" i="17"/>
  <c r="AJ82" i="17"/>
  <c r="AI83" i="11"/>
  <c r="AJ82" i="11"/>
  <c r="AI83" i="10"/>
  <c r="AJ82" i="10"/>
  <c r="AJ82" i="16"/>
  <c r="AI83" i="16"/>
  <c r="AI83" i="6" l="1"/>
  <c r="AJ82" i="6"/>
  <c r="AI84" i="8"/>
  <c r="AJ83" i="8"/>
  <c r="AI84" i="17"/>
  <c r="AJ83" i="17"/>
  <c r="AI84" i="11"/>
  <c r="AJ83" i="11"/>
  <c r="AI84" i="10"/>
  <c r="AJ83" i="10"/>
  <c r="AI84" i="16"/>
  <c r="AJ83" i="16"/>
  <c r="AI84" i="6" l="1"/>
  <c r="AJ83" i="6"/>
  <c r="AJ84" i="8"/>
  <c r="AI85" i="8"/>
  <c r="AJ84" i="17"/>
  <c r="AI85" i="17"/>
  <c r="AI85" i="11"/>
  <c r="AJ84" i="11"/>
  <c r="AJ84" i="10"/>
  <c r="AI85" i="10"/>
  <c r="AJ84" i="16"/>
  <c r="AI85" i="16"/>
  <c r="AJ84" i="6" l="1"/>
  <c r="AI85" i="6"/>
  <c r="AJ85" i="8"/>
  <c r="AI86" i="8"/>
  <c r="AI86" i="17"/>
  <c r="AJ85" i="17"/>
  <c r="AJ85" i="11"/>
  <c r="AI86" i="11"/>
  <c r="AJ85" i="10"/>
  <c r="AI86" i="10"/>
  <c r="AJ85" i="16"/>
  <c r="AI86" i="16"/>
  <c r="AI86" i="6" l="1"/>
  <c r="AJ85" i="6"/>
  <c r="AI87" i="8"/>
  <c r="AJ86" i="8"/>
  <c r="AI87" i="17"/>
  <c r="AJ86" i="17"/>
  <c r="AI87" i="11"/>
  <c r="AJ86" i="11"/>
  <c r="AI87" i="10"/>
  <c r="AJ86" i="10"/>
  <c r="AJ86" i="16"/>
  <c r="AI87" i="16"/>
  <c r="AI87" i="6" l="1"/>
  <c r="AJ86" i="6"/>
  <c r="AJ87" i="8"/>
  <c r="AI88" i="8"/>
  <c r="AJ87" i="17"/>
  <c r="AI88" i="17"/>
  <c r="AJ87" i="11"/>
  <c r="AI88" i="11"/>
  <c r="AJ87" i="10"/>
  <c r="AI88" i="10"/>
  <c r="AJ87" i="16"/>
  <c r="AI88" i="16"/>
  <c r="AJ87" i="6" l="1"/>
  <c r="AI88" i="6"/>
  <c r="AI89" i="8"/>
  <c r="AJ88" i="8"/>
  <c r="AI89" i="17"/>
  <c r="AJ88" i="17"/>
  <c r="AI89" i="11"/>
  <c r="AJ88" i="11"/>
  <c r="AI89" i="10"/>
  <c r="AJ88" i="10"/>
  <c r="AI89" i="16"/>
  <c r="AJ88" i="16"/>
  <c r="AJ88" i="6" l="1"/>
  <c r="AI89" i="6"/>
  <c r="AI90" i="8"/>
  <c r="AJ89" i="8"/>
  <c r="AI90" i="17"/>
  <c r="AJ89" i="17"/>
  <c r="AI90" i="11"/>
  <c r="AJ89" i="11"/>
  <c r="AI90" i="10"/>
  <c r="AJ89" i="10"/>
  <c r="AJ89" i="16"/>
  <c r="AI90" i="16"/>
  <c r="AI90" i="6" l="1"/>
  <c r="AJ89" i="6"/>
  <c r="AI91" i="8"/>
  <c r="AJ90" i="8"/>
  <c r="AI91" i="17"/>
  <c r="AJ90" i="17"/>
  <c r="AJ90" i="11"/>
  <c r="AI91" i="11"/>
  <c r="AI91" i="10"/>
  <c r="AJ90" i="10"/>
  <c r="AI91" i="16"/>
  <c r="AJ90" i="16"/>
  <c r="AI91" i="6" l="1"/>
  <c r="AJ90" i="6"/>
  <c r="AI92" i="8"/>
  <c r="AJ91" i="8"/>
  <c r="AI92" i="17"/>
  <c r="AJ91" i="17"/>
  <c r="AI92" i="11"/>
  <c r="AJ91" i="11"/>
  <c r="AI92" i="10"/>
  <c r="AJ91" i="10"/>
  <c r="AI92" i="16"/>
  <c r="AJ91" i="16"/>
  <c r="AI92" i="6" l="1"/>
  <c r="AJ91" i="6"/>
  <c r="AJ92" i="8"/>
  <c r="AI93" i="8"/>
  <c r="AJ92" i="17"/>
  <c r="AI93" i="17"/>
  <c r="AJ92" i="11"/>
  <c r="AI93" i="11"/>
  <c r="AJ92" i="10"/>
  <c r="AI93" i="10"/>
  <c r="AJ92" i="16"/>
  <c r="AI93" i="16"/>
  <c r="AJ92" i="6" l="1"/>
  <c r="AI93" i="6"/>
  <c r="AI94" i="8"/>
  <c r="AJ93" i="8"/>
  <c r="AI94" i="17"/>
  <c r="AJ93" i="17"/>
  <c r="AJ93" i="11"/>
  <c r="AI94" i="11"/>
  <c r="AJ93" i="10"/>
  <c r="AI94" i="10"/>
  <c r="AJ93" i="16"/>
  <c r="AI94" i="16"/>
  <c r="AI94" i="6" l="1"/>
  <c r="AJ93" i="6"/>
  <c r="AI95" i="8"/>
  <c r="AJ94" i="8"/>
  <c r="AI95" i="17"/>
  <c r="AJ94" i="17"/>
  <c r="AI95" i="11"/>
  <c r="AJ94" i="11"/>
  <c r="AI95" i="10"/>
  <c r="AJ94" i="10"/>
  <c r="AJ94" i="16"/>
  <c r="AI95" i="16"/>
  <c r="AI95" i="6" l="1"/>
  <c r="AJ94" i="6"/>
  <c r="AJ95" i="8"/>
  <c r="AI96" i="8"/>
  <c r="AJ95" i="17"/>
  <c r="AI96" i="17"/>
  <c r="AJ95" i="11"/>
  <c r="AI96" i="11"/>
  <c r="AJ95" i="10"/>
  <c r="AI96" i="10"/>
  <c r="AJ95" i="16"/>
  <c r="AI96" i="16"/>
  <c r="AJ95" i="6" l="1"/>
  <c r="AI96" i="6"/>
  <c r="AJ96" i="8"/>
  <c r="AI97" i="8"/>
  <c r="AI97" i="17"/>
  <c r="AJ96" i="17"/>
  <c r="AI97" i="11"/>
  <c r="AJ96" i="11"/>
  <c r="AI97" i="10"/>
  <c r="AJ96" i="10"/>
  <c r="AI97" i="16"/>
  <c r="AJ96" i="16"/>
  <c r="AJ96" i="6" l="1"/>
  <c r="AI97" i="6"/>
  <c r="AI98" i="8"/>
  <c r="AJ97" i="8"/>
  <c r="AI98" i="17"/>
  <c r="AJ97" i="17"/>
  <c r="AI98" i="11"/>
  <c r="AJ97" i="11"/>
  <c r="AI98" i="10"/>
  <c r="AJ97" i="10"/>
  <c r="AJ97" i="16"/>
  <c r="AI98" i="16"/>
  <c r="AI98" i="6" l="1"/>
  <c r="AJ97" i="6"/>
  <c r="AI99" i="8"/>
  <c r="AJ98" i="8"/>
  <c r="AI99" i="17"/>
  <c r="AJ98" i="17"/>
  <c r="AI99" i="11"/>
  <c r="AJ98" i="11"/>
  <c r="AI99" i="10"/>
  <c r="AJ98" i="10"/>
  <c r="AI99" i="16"/>
  <c r="AJ98" i="16"/>
  <c r="AI99" i="6" l="1"/>
  <c r="AJ98" i="6"/>
  <c r="AI100" i="8"/>
  <c r="AJ99" i="8"/>
  <c r="AI100" i="17"/>
  <c r="AJ99" i="17"/>
  <c r="AI100" i="11"/>
  <c r="AJ99" i="11"/>
  <c r="AI100" i="10"/>
  <c r="AJ99" i="10"/>
  <c r="AI100" i="16"/>
  <c r="AJ99" i="16"/>
  <c r="AI100" i="6" l="1"/>
  <c r="AJ99" i="6"/>
  <c r="AJ100" i="8"/>
  <c r="AI101" i="8"/>
  <c r="AJ100" i="17"/>
  <c r="AI101" i="17"/>
  <c r="AI101" i="11"/>
  <c r="AJ100" i="11"/>
  <c r="AJ100" i="10"/>
  <c r="AI101" i="10"/>
  <c r="AJ100" i="16"/>
  <c r="AI101" i="16"/>
  <c r="AJ100" i="6" l="1"/>
  <c r="AI101" i="6"/>
  <c r="AJ101" i="8"/>
  <c r="AI102" i="8"/>
  <c r="AJ101" i="17"/>
  <c r="AI102" i="17"/>
  <c r="AJ101" i="11"/>
  <c r="AI102" i="11"/>
  <c r="AJ101" i="10"/>
  <c r="AI102" i="10"/>
  <c r="AJ101" i="16"/>
  <c r="AI102" i="16"/>
  <c r="AJ101" i="6" l="1"/>
  <c r="AI102" i="6"/>
  <c r="AI103" i="8"/>
  <c r="AJ102" i="8"/>
  <c r="AI103" i="17"/>
  <c r="AJ102" i="17"/>
  <c r="AI103" i="11"/>
  <c r="AJ102" i="11"/>
  <c r="AI103" i="10"/>
  <c r="AJ102" i="10"/>
  <c r="AJ102" i="16"/>
  <c r="AI103" i="16"/>
  <c r="AI103" i="6" l="1"/>
  <c r="AJ102" i="6"/>
  <c r="AJ103" i="8"/>
  <c r="AI104" i="8"/>
  <c r="AJ103" i="17"/>
  <c r="AI104" i="17"/>
  <c r="AJ103" i="11"/>
  <c r="AI104" i="11"/>
  <c r="AJ103" i="10"/>
  <c r="AI104" i="10"/>
  <c r="AJ103" i="16"/>
  <c r="AI104" i="16"/>
  <c r="AJ103" i="6" l="1"/>
  <c r="AI104" i="6"/>
  <c r="AI105" i="8"/>
  <c r="AJ104" i="8"/>
  <c r="AI105" i="17"/>
  <c r="AJ104" i="17"/>
  <c r="AI105" i="11"/>
  <c r="AJ104" i="11"/>
  <c r="AI105" i="10"/>
  <c r="AJ104" i="10"/>
  <c r="AI105" i="16"/>
  <c r="AJ104" i="16"/>
  <c r="AI105" i="6" l="1"/>
  <c r="AJ104" i="6"/>
  <c r="AI106" i="8"/>
  <c r="AJ105" i="8"/>
  <c r="AI106" i="17"/>
  <c r="AJ105" i="17"/>
  <c r="AI106" i="11"/>
  <c r="AJ105" i="11"/>
  <c r="AI106" i="10"/>
  <c r="AJ105" i="10"/>
  <c r="AJ105" i="16"/>
  <c r="AI106" i="16"/>
  <c r="AI106" i="6" l="1"/>
  <c r="AJ105" i="6"/>
  <c r="AI107" i="8"/>
  <c r="AJ106" i="8"/>
  <c r="AI107" i="17"/>
  <c r="AJ106" i="17"/>
  <c r="AJ106" i="11"/>
  <c r="AI107" i="11"/>
  <c r="AI107" i="10"/>
  <c r="AJ106" i="10"/>
  <c r="AJ106" i="16"/>
  <c r="AI107" i="16"/>
  <c r="AI107" i="6" l="1"/>
  <c r="AJ106" i="6"/>
  <c r="AI108" i="8"/>
  <c r="AJ107" i="8"/>
  <c r="AI108" i="17"/>
  <c r="AJ107" i="17"/>
  <c r="AI108" i="11"/>
  <c r="AJ107" i="11"/>
  <c r="AI108" i="10"/>
  <c r="AJ107" i="10"/>
  <c r="AI108" i="16"/>
  <c r="AJ107" i="16"/>
  <c r="AI108" i="6" l="1"/>
  <c r="AJ107" i="6"/>
  <c r="AJ108" i="8"/>
  <c r="AI109" i="8"/>
  <c r="AJ108" i="17"/>
  <c r="AI109" i="17"/>
  <c r="AJ108" i="11"/>
  <c r="AI109" i="11"/>
  <c r="AJ108" i="10"/>
  <c r="AI109" i="10"/>
  <c r="AJ108" i="16"/>
  <c r="AI109" i="16"/>
  <c r="AJ108" i="6" l="1"/>
  <c r="AI109" i="6"/>
  <c r="AJ109" i="8"/>
  <c r="AI110" i="8"/>
  <c r="AI110" i="17"/>
  <c r="AJ109" i="17"/>
  <c r="AJ109" i="11"/>
  <c r="AI110" i="11"/>
  <c r="AJ109" i="10"/>
  <c r="AI110" i="10"/>
  <c r="AJ109" i="16"/>
  <c r="AI110" i="16"/>
  <c r="AI110" i="6" l="1"/>
  <c r="AJ109" i="6"/>
  <c r="AI111" i="8"/>
  <c r="AJ110" i="8"/>
  <c r="AI111" i="17"/>
  <c r="AJ110" i="17"/>
  <c r="AI111" i="11"/>
  <c r="AJ110" i="11"/>
  <c r="AI111" i="10"/>
  <c r="AJ110" i="10"/>
  <c r="AJ110" i="16"/>
  <c r="AI111" i="16"/>
  <c r="AI111" i="6" l="1"/>
  <c r="AJ110" i="6"/>
  <c r="AJ111" i="8"/>
  <c r="AI112" i="8"/>
  <c r="AJ111" i="17"/>
  <c r="AI112" i="17"/>
  <c r="AJ111" i="11"/>
  <c r="AI112" i="11"/>
  <c r="AJ111" i="10"/>
  <c r="AI112" i="10"/>
  <c r="AJ111" i="16"/>
  <c r="AI112" i="16"/>
  <c r="AJ111" i="6" l="1"/>
  <c r="AI112" i="6"/>
  <c r="AI113" i="8"/>
  <c r="AJ112" i="8"/>
  <c r="AI113" i="17"/>
  <c r="AJ112" i="17"/>
  <c r="AI113" i="11"/>
  <c r="AJ112" i="11"/>
  <c r="AI113" i="10"/>
  <c r="AJ112" i="10"/>
  <c r="AI113" i="16"/>
  <c r="AJ112" i="16"/>
  <c r="AJ112" i="6" l="1"/>
  <c r="AI113" i="6"/>
  <c r="AI114" i="8"/>
  <c r="AJ113" i="8"/>
  <c r="AI114" i="17"/>
  <c r="AJ113" i="17"/>
  <c r="AI114" i="11"/>
  <c r="AJ113" i="11"/>
  <c r="AI114" i="10"/>
  <c r="AJ113" i="10"/>
  <c r="AJ113" i="16"/>
  <c r="AI114" i="16"/>
  <c r="AI114" i="6" l="1"/>
  <c r="AJ113" i="6"/>
  <c r="AI115" i="8"/>
  <c r="AJ114" i="8"/>
  <c r="AI115" i="17"/>
  <c r="AJ114" i="17"/>
  <c r="AJ114" i="11"/>
  <c r="AI115" i="11"/>
  <c r="AI115" i="10"/>
  <c r="AJ114" i="10"/>
  <c r="AI115" i="16"/>
  <c r="AJ114" i="16"/>
  <c r="AJ114" i="6" l="1"/>
  <c r="AI115" i="6"/>
  <c r="AI116" i="8"/>
  <c r="AJ115" i="8"/>
  <c r="AI116" i="17"/>
  <c r="AJ115" i="17"/>
  <c r="AI116" i="11"/>
  <c r="AJ115" i="11"/>
  <c r="AI116" i="10"/>
  <c r="AJ115" i="10"/>
  <c r="AI116" i="16"/>
  <c r="AJ115" i="16"/>
  <c r="AI116" i="6" l="1"/>
  <c r="AJ115" i="6"/>
  <c r="AJ116" i="8"/>
  <c r="AI117" i="8"/>
  <c r="AJ116" i="17"/>
  <c r="AI117" i="17"/>
  <c r="AI117" i="11"/>
  <c r="AJ116" i="11"/>
  <c r="AJ116" i="10"/>
  <c r="AI117" i="10"/>
  <c r="AJ116" i="16"/>
  <c r="AI117" i="16"/>
  <c r="AJ116" i="6" l="1"/>
  <c r="AI117" i="6"/>
  <c r="AI118" i="8"/>
  <c r="AJ117" i="8"/>
  <c r="AJ117" i="17"/>
  <c r="AI118" i="17"/>
  <c r="AJ117" i="11"/>
  <c r="AI118" i="11"/>
  <c r="AI118" i="10"/>
  <c r="AJ117" i="10"/>
  <c r="AJ117" i="16"/>
  <c r="AI118" i="16"/>
  <c r="AI118" i="6" l="1"/>
  <c r="AJ117" i="6"/>
  <c r="AI119" i="8"/>
  <c r="AJ118" i="8"/>
  <c r="AI119" i="17"/>
  <c r="AJ118" i="17"/>
  <c r="AI119" i="11"/>
  <c r="AJ118" i="11"/>
  <c r="AI119" i="10"/>
  <c r="AJ118" i="10"/>
  <c r="AJ118" i="16"/>
  <c r="AI119" i="16"/>
  <c r="AI119" i="6" l="1"/>
  <c r="AJ118" i="6"/>
  <c r="AJ119" i="8"/>
  <c r="AI120" i="8"/>
  <c r="AJ119" i="17"/>
  <c r="AI120" i="17"/>
  <c r="AJ119" i="11"/>
  <c r="AI120" i="11"/>
  <c r="AJ119" i="10"/>
  <c r="AI120" i="10"/>
  <c r="AJ119" i="16"/>
  <c r="AI120" i="16"/>
  <c r="AJ119" i="6" l="1"/>
  <c r="AI120" i="6"/>
  <c r="AI121" i="8"/>
  <c r="AJ120" i="8"/>
  <c r="AI121" i="17"/>
  <c r="AJ120" i="17"/>
  <c r="AI121" i="11"/>
  <c r="AJ120" i="11"/>
  <c r="AI121" i="10"/>
  <c r="AJ120" i="10"/>
  <c r="AI121" i="16"/>
  <c r="AJ120" i="16"/>
  <c r="AJ120" i="6" l="1"/>
  <c r="AI121" i="6"/>
  <c r="AI122" i="8"/>
  <c r="AJ121" i="8"/>
  <c r="AI122" i="17"/>
  <c r="AJ121" i="17"/>
  <c r="AI122" i="11"/>
  <c r="AJ121" i="11"/>
  <c r="AI122" i="10"/>
  <c r="AJ121" i="10"/>
  <c r="AJ121" i="16"/>
  <c r="AI122" i="16"/>
  <c r="AI122" i="6" l="1"/>
  <c r="AJ121" i="6"/>
  <c r="AI123" i="8"/>
  <c r="AJ122" i="8"/>
  <c r="AI123" i="17"/>
  <c r="AJ122" i="17"/>
  <c r="AJ122" i="11"/>
  <c r="AI123" i="11"/>
  <c r="AI123" i="10"/>
  <c r="AJ122" i="10"/>
  <c r="AJ122" i="16"/>
  <c r="AI123" i="16"/>
  <c r="AI123" i="6" l="1"/>
  <c r="AJ122" i="6"/>
  <c r="AI124" i="8"/>
  <c r="AJ123" i="8"/>
  <c r="AI124" i="17"/>
  <c r="AJ123" i="17"/>
  <c r="AI124" i="11"/>
  <c r="AJ123" i="11"/>
  <c r="AI124" i="10"/>
  <c r="AJ123" i="10"/>
  <c r="AI124" i="16"/>
  <c r="AJ123" i="16"/>
  <c r="AI124" i="6" l="1"/>
  <c r="AJ123" i="6"/>
  <c r="AJ124" i="8"/>
  <c r="AI125" i="8"/>
  <c r="AJ124" i="17"/>
  <c r="AI125" i="17"/>
  <c r="AJ124" i="11"/>
  <c r="AI125" i="11"/>
  <c r="AJ124" i="10"/>
  <c r="AI125" i="10"/>
  <c r="AJ124" i="16"/>
  <c r="AI125" i="16"/>
  <c r="AJ124" i="6" l="1"/>
  <c r="AI125" i="6"/>
  <c r="AJ125" i="8"/>
  <c r="AI126" i="8"/>
  <c r="AI126" i="17"/>
  <c r="AJ125" i="17"/>
  <c r="AJ125" i="11"/>
  <c r="AI126" i="11"/>
  <c r="AJ125" i="10"/>
  <c r="AI126" i="10"/>
  <c r="AJ125" i="16"/>
  <c r="AI126" i="16"/>
  <c r="AI126" i="6" l="1"/>
  <c r="AJ125" i="6"/>
  <c r="AI127" i="8"/>
  <c r="AJ126" i="8"/>
  <c r="AI127" i="17"/>
  <c r="AJ126" i="17"/>
  <c r="AI127" i="11"/>
  <c r="AJ126" i="11"/>
  <c r="AI127" i="10"/>
  <c r="AJ126" i="10"/>
  <c r="AJ126" i="16"/>
  <c r="AI127" i="16"/>
  <c r="AI127" i="6" l="1"/>
  <c r="AJ126" i="6"/>
  <c r="AJ127" i="8"/>
  <c r="AI128" i="8"/>
  <c r="AJ127" i="17"/>
  <c r="AI128" i="17"/>
  <c r="AJ127" i="11"/>
  <c r="AI128" i="11"/>
  <c r="AJ127" i="10"/>
  <c r="AI128" i="10"/>
  <c r="AJ127" i="16"/>
  <c r="AI128" i="16"/>
  <c r="AJ127" i="6" l="1"/>
  <c r="AI128" i="6"/>
  <c r="AI129" i="8"/>
  <c r="AJ128" i="8"/>
  <c r="AI129" i="17"/>
  <c r="AJ128" i="17"/>
  <c r="AI129" i="11"/>
  <c r="AJ128" i="11"/>
  <c r="AI129" i="10"/>
  <c r="AJ128" i="10"/>
  <c r="AI129" i="16"/>
  <c r="AJ128" i="16"/>
  <c r="AI129" i="6" l="1"/>
  <c r="AJ128" i="6"/>
  <c r="AI130" i="8"/>
  <c r="AJ129" i="8"/>
  <c r="AI130" i="17"/>
  <c r="AJ129" i="17"/>
  <c r="AI130" i="11"/>
  <c r="AJ129" i="11"/>
  <c r="AI130" i="10"/>
  <c r="AJ129" i="10"/>
  <c r="AJ129" i="16"/>
  <c r="AI130" i="16"/>
  <c r="AI130" i="6" l="1"/>
  <c r="AJ129" i="6"/>
  <c r="AI131" i="8"/>
  <c r="AJ130" i="8"/>
  <c r="AI131" i="17"/>
  <c r="AJ130" i="17"/>
  <c r="AI131" i="11"/>
  <c r="AJ130" i="11"/>
  <c r="AI131" i="10"/>
  <c r="AJ130" i="10"/>
  <c r="AJ130" i="16"/>
  <c r="AI131" i="16"/>
  <c r="AJ130" i="6" l="1"/>
  <c r="AI131" i="6"/>
  <c r="AI132" i="8"/>
  <c r="AJ131" i="8"/>
  <c r="AI132" i="17"/>
  <c r="AJ131" i="17"/>
  <c r="AI132" i="11"/>
  <c r="AJ131" i="11"/>
  <c r="AI132" i="10"/>
  <c r="AJ131" i="10"/>
  <c r="AI132" i="16"/>
  <c r="AJ131" i="16"/>
  <c r="AI132" i="6" l="1"/>
  <c r="AJ131" i="6"/>
  <c r="AJ132" i="8"/>
  <c r="AI133" i="8"/>
  <c r="AJ132" i="17"/>
  <c r="AI133" i="17"/>
  <c r="AI133" i="11"/>
  <c r="AJ132" i="11"/>
  <c r="AJ132" i="10"/>
  <c r="AI133" i="10"/>
  <c r="AJ132" i="16"/>
  <c r="AI133" i="16"/>
  <c r="AJ132" i="6" l="1"/>
  <c r="AI133" i="6"/>
  <c r="AI134" i="8"/>
  <c r="AJ133" i="8"/>
  <c r="AJ133" i="17"/>
  <c r="AI134" i="17"/>
  <c r="AJ133" i="11"/>
  <c r="AI134" i="11"/>
  <c r="AJ133" i="10"/>
  <c r="AI134" i="10"/>
  <c r="AJ133" i="16"/>
  <c r="AI134" i="16"/>
  <c r="AJ133" i="6" l="1"/>
  <c r="AI134" i="6"/>
  <c r="AI135" i="8"/>
  <c r="AJ134" i="8"/>
  <c r="AI135" i="17"/>
  <c r="AJ134" i="17"/>
  <c r="AI135" i="11"/>
  <c r="AJ134" i="11"/>
  <c r="AI135" i="10"/>
  <c r="AJ134" i="10"/>
  <c r="AJ134" i="16"/>
  <c r="AI135" i="16"/>
  <c r="AI135" i="6" l="1"/>
  <c r="AJ134" i="6"/>
  <c r="AJ135" i="8"/>
  <c r="AI136" i="8"/>
  <c r="AJ135" i="17"/>
  <c r="AI136" i="17"/>
  <c r="AJ135" i="11"/>
  <c r="AI136" i="11"/>
  <c r="AJ135" i="10"/>
  <c r="AI136" i="10"/>
  <c r="AJ135" i="16"/>
  <c r="AI136" i="16"/>
  <c r="AJ135" i="6" l="1"/>
  <c r="AI136" i="6"/>
  <c r="AI137" i="8"/>
  <c r="AJ136" i="8"/>
  <c r="AI137" i="17"/>
  <c r="AJ136" i="17"/>
  <c r="AI137" i="11"/>
  <c r="AJ136" i="11"/>
  <c r="AI137" i="10"/>
  <c r="AJ136" i="10"/>
  <c r="AI137" i="16"/>
  <c r="AJ136" i="16"/>
  <c r="AJ136" i="6" l="1"/>
  <c r="AI137" i="6"/>
  <c r="AI138" i="8"/>
  <c r="AJ137" i="8"/>
  <c r="AI138" i="17"/>
  <c r="AJ137" i="17"/>
  <c r="AI138" i="11"/>
  <c r="AJ137" i="11"/>
  <c r="AI138" i="10"/>
  <c r="AJ137" i="10"/>
  <c r="AJ137" i="16"/>
  <c r="AI138" i="16"/>
  <c r="AI138" i="6" l="1"/>
  <c r="AJ137" i="6"/>
  <c r="AI139" i="8"/>
  <c r="AJ138" i="8"/>
  <c r="AI139" i="17"/>
  <c r="AJ138" i="17"/>
  <c r="AJ138" i="11"/>
  <c r="AI139" i="11"/>
  <c r="AI139" i="10"/>
  <c r="AJ138" i="10"/>
  <c r="AJ138" i="16"/>
  <c r="AI139" i="16"/>
  <c r="AJ138" i="6" l="1"/>
  <c r="AI139" i="6"/>
  <c r="AI140" i="8"/>
  <c r="AJ139" i="8"/>
  <c r="AI140" i="17"/>
  <c r="AJ139" i="17"/>
  <c r="AI140" i="11"/>
  <c r="AJ139" i="11"/>
  <c r="AI140" i="10"/>
  <c r="AJ139" i="10"/>
  <c r="AI140" i="16"/>
  <c r="AJ139" i="16"/>
  <c r="AI140" i="6" l="1"/>
  <c r="AJ139" i="6"/>
  <c r="AJ140" i="8"/>
  <c r="AI141" i="8"/>
  <c r="AJ140" i="17"/>
  <c r="AI141" i="17"/>
  <c r="AJ140" i="11"/>
  <c r="AI141" i="11"/>
  <c r="AJ140" i="10"/>
  <c r="AI141" i="10"/>
  <c r="AJ140" i="16"/>
  <c r="AI141" i="16"/>
  <c r="AJ140" i="6" l="1"/>
  <c r="AI141" i="6"/>
  <c r="AJ141" i="8"/>
  <c r="AI142" i="8"/>
  <c r="AJ141" i="17"/>
  <c r="AI142" i="17"/>
  <c r="AJ141" i="11"/>
  <c r="AI142" i="11"/>
  <c r="AJ141" i="10"/>
  <c r="AI142" i="10"/>
  <c r="AJ141" i="16"/>
  <c r="AI142" i="16"/>
  <c r="AJ141" i="6" l="1"/>
  <c r="AI142" i="6"/>
  <c r="AI143" i="8"/>
  <c r="AJ142" i="8"/>
  <c r="AI143" i="17"/>
  <c r="AJ142" i="17"/>
  <c r="AI143" i="11"/>
  <c r="AJ142" i="11"/>
  <c r="AI143" i="10"/>
  <c r="AJ142" i="10"/>
  <c r="AJ142" i="16"/>
  <c r="AI143" i="16"/>
  <c r="AI143" i="6" l="1"/>
  <c r="AJ142" i="6"/>
  <c r="AJ143" i="8"/>
  <c r="AI144" i="8"/>
  <c r="AJ143" i="17"/>
  <c r="AI144" i="17"/>
  <c r="AJ143" i="11"/>
  <c r="AI144" i="11"/>
  <c r="AJ143" i="10"/>
  <c r="AI144" i="10"/>
  <c r="AJ143" i="16"/>
  <c r="AI144" i="16"/>
  <c r="AJ143" i="6" l="1"/>
  <c r="AI144" i="6"/>
  <c r="AI145" i="8"/>
  <c r="AJ144" i="8"/>
  <c r="AI145" i="17"/>
  <c r="AJ144" i="17"/>
  <c r="AI145" i="11"/>
  <c r="AJ144" i="11"/>
  <c r="AI145" i="10"/>
  <c r="AJ144" i="10"/>
  <c r="AI145" i="16"/>
  <c r="AJ144" i="16"/>
  <c r="AI145" i="6" l="1"/>
  <c r="AJ144" i="6"/>
  <c r="AI146" i="8"/>
  <c r="AJ145" i="8"/>
  <c r="AI146" i="17"/>
  <c r="AJ145" i="17"/>
  <c r="AI146" i="11"/>
  <c r="AJ145" i="11"/>
  <c r="AI146" i="10"/>
  <c r="AJ145" i="10"/>
  <c r="AJ145" i="16"/>
  <c r="AI146" i="16"/>
  <c r="AI146" i="6" l="1"/>
  <c r="AJ145" i="6"/>
  <c r="AI147" i="8"/>
  <c r="AJ146" i="8"/>
  <c r="AI147" i="17"/>
  <c r="AJ146" i="17"/>
  <c r="AI147" i="11"/>
  <c r="AJ146" i="11"/>
  <c r="AI147" i="10"/>
  <c r="AJ146" i="10"/>
  <c r="AI147" i="16"/>
  <c r="AJ146" i="16"/>
  <c r="AI147" i="6" l="1"/>
  <c r="AJ146" i="6"/>
  <c r="AI148" i="8"/>
  <c r="AJ147" i="8"/>
  <c r="AI148" i="17"/>
  <c r="AJ147" i="17"/>
  <c r="AI148" i="11"/>
  <c r="AJ147" i="11"/>
  <c r="AI148" i="10"/>
  <c r="AJ147" i="10"/>
  <c r="AI148" i="16"/>
  <c r="AJ147" i="16"/>
  <c r="AI148" i="6" l="1"/>
  <c r="AJ147" i="6"/>
  <c r="AJ148" i="8"/>
  <c r="AI149" i="8"/>
  <c r="AJ148" i="17"/>
  <c r="AI149" i="17"/>
  <c r="AI149" i="11"/>
  <c r="AJ148" i="11"/>
  <c r="AJ148" i="10"/>
  <c r="AI149" i="10"/>
  <c r="AJ148" i="16"/>
  <c r="AI149" i="16"/>
  <c r="AJ148" i="6" l="1"/>
  <c r="AI149" i="6"/>
  <c r="AI150" i="8"/>
  <c r="AJ149" i="8"/>
  <c r="AI150" i="17"/>
  <c r="AJ149" i="17"/>
  <c r="AJ149" i="11"/>
  <c r="AI150" i="11"/>
  <c r="AJ149" i="10"/>
  <c r="AI150" i="10"/>
  <c r="AJ149" i="16"/>
  <c r="AI150" i="16"/>
  <c r="AI150" i="6" l="1"/>
  <c r="AJ149" i="6"/>
  <c r="AI151" i="8"/>
  <c r="AJ150" i="8"/>
  <c r="AI151" i="17"/>
  <c r="AJ150" i="17"/>
  <c r="AI151" i="11"/>
  <c r="AJ150" i="11"/>
  <c r="AI151" i="10"/>
  <c r="AJ150" i="10"/>
  <c r="AJ150" i="16"/>
  <c r="AI151" i="16"/>
  <c r="AI151" i="6" l="1"/>
  <c r="AJ150" i="6"/>
  <c r="AJ151" i="8"/>
  <c r="AI152" i="8"/>
  <c r="AJ151" i="17"/>
  <c r="AI152" i="17"/>
  <c r="AJ151" i="11"/>
  <c r="AI152" i="11"/>
  <c r="AJ151" i="10"/>
  <c r="AI152" i="10"/>
  <c r="AJ151" i="16"/>
  <c r="AI152" i="16"/>
  <c r="AJ151" i="6" l="1"/>
  <c r="AI152" i="6"/>
  <c r="AI153" i="8"/>
  <c r="AJ152" i="8"/>
  <c r="AI153" i="17"/>
  <c r="AJ152" i="17"/>
  <c r="AI153" i="11"/>
  <c r="AJ152" i="11"/>
  <c r="AI153" i="10"/>
  <c r="AJ152" i="10"/>
  <c r="AI153" i="16"/>
  <c r="AJ152" i="16"/>
  <c r="AI153" i="6" l="1"/>
  <c r="AJ152" i="6"/>
  <c r="AI154" i="8"/>
  <c r="AJ153" i="8"/>
  <c r="AI154" i="17"/>
  <c r="AJ153" i="17"/>
  <c r="AI154" i="11"/>
  <c r="AJ153" i="11"/>
  <c r="AI154" i="10"/>
  <c r="AJ153" i="10"/>
  <c r="AJ153" i="16"/>
  <c r="AI154" i="16"/>
  <c r="AI154" i="6" l="1"/>
  <c r="AJ153" i="6"/>
  <c r="AI155" i="8"/>
  <c r="AJ154" i="8"/>
  <c r="AI155" i="17"/>
  <c r="AJ154" i="17"/>
  <c r="AJ154" i="11"/>
  <c r="AI155" i="11"/>
  <c r="AI155" i="10"/>
  <c r="AJ154" i="10"/>
  <c r="AJ154" i="16"/>
  <c r="AI155" i="16"/>
  <c r="AI155" i="6" l="1"/>
  <c r="AJ154" i="6"/>
  <c r="AI156" i="8"/>
  <c r="AJ155" i="8"/>
  <c r="AI156" i="17"/>
  <c r="AJ155" i="17"/>
  <c r="AI156" i="11"/>
  <c r="AJ155" i="11"/>
  <c r="AI156" i="10"/>
  <c r="AJ155" i="10"/>
  <c r="AI156" i="16"/>
  <c r="AJ155" i="16"/>
  <c r="AI156" i="6" l="1"/>
  <c r="AJ155" i="6"/>
  <c r="AJ156" i="8"/>
  <c r="AI157" i="8"/>
  <c r="AJ156" i="17"/>
  <c r="AI157" i="17"/>
  <c r="AJ156" i="11"/>
  <c r="AI157" i="11"/>
  <c r="AJ156" i="10"/>
  <c r="AI157" i="10"/>
  <c r="AJ156" i="16"/>
  <c r="AI157" i="16"/>
  <c r="AJ156" i="6" l="1"/>
  <c r="AI157" i="6"/>
  <c r="AJ157" i="8"/>
  <c r="AI158" i="8"/>
  <c r="AJ157" i="17"/>
  <c r="AI158" i="17"/>
  <c r="AI158" i="11"/>
  <c r="AJ157" i="11"/>
  <c r="AI158" i="10"/>
  <c r="AJ157" i="10"/>
  <c r="AJ157" i="16"/>
  <c r="AI158" i="16"/>
  <c r="AJ157" i="6" l="1"/>
  <c r="AI158" i="6"/>
  <c r="AI159" i="8"/>
  <c r="AJ158" i="8"/>
  <c r="AI159" i="17"/>
  <c r="AJ158" i="17"/>
  <c r="AI159" i="11"/>
  <c r="AJ158" i="11"/>
  <c r="AI159" i="10"/>
  <c r="AJ158" i="10"/>
  <c r="AJ158" i="16"/>
  <c r="AI159" i="16"/>
  <c r="AI159" i="6" l="1"/>
  <c r="AJ158" i="6"/>
  <c r="AJ159" i="8"/>
  <c r="AI160" i="8"/>
  <c r="AJ159" i="17"/>
  <c r="AI160" i="17"/>
  <c r="AJ159" i="11"/>
  <c r="AI160" i="11"/>
  <c r="AJ159" i="10"/>
  <c r="AI160" i="10"/>
  <c r="AJ159" i="16"/>
  <c r="AI160" i="16"/>
  <c r="AJ159" i="6" l="1"/>
  <c r="AI160" i="6"/>
  <c r="AI161" i="8"/>
  <c r="AJ160" i="8"/>
  <c r="AI161" i="17"/>
  <c r="AJ160" i="17"/>
  <c r="AI161" i="11"/>
  <c r="AJ160" i="11"/>
  <c r="AI161" i="10"/>
  <c r="AJ160" i="10"/>
  <c r="AI161" i="16"/>
  <c r="AJ160" i="16"/>
  <c r="AJ160" i="6" l="1"/>
  <c r="AI161" i="6"/>
  <c r="AI162" i="8"/>
  <c r="AJ161" i="8"/>
  <c r="AI162" i="17"/>
  <c r="AJ161" i="17"/>
  <c r="AI162" i="11"/>
  <c r="AJ161" i="11"/>
  <c r="AI162" i="10"/>
  <c r="AJ161" i="10"/>
  <c r="AJ161" i="16"/>
  <c r="AI162" i="16"/>
  <c r="AI162" i="6" l="1"/>
  <c r="AJ161" i="6"/>
  <c r="AI163" i="8"/>
  <c r="AJ162" i="8"/>
  <c r="AI163" i="17"/>
  <c r="AJ162" i="17"/>
  <c r="AJ162" i="11"/>
  <c r="AI163" i="11"/>
  <c r="AI163" i="10"/>
  <c r="AJ162" i="10"/>
  <c r="AI163" i="16"/>
  <c r="AJ162" i="16"/>
  <c r="AI163" i="6" l="1"/>
  <c r="AJ162" i="6"/>
  <c r="AI164" i="8"/>
  <c r="AJ163" i="8"/>
  <c r="AI164" i="17"/>
  <c r="AJ163" i="17"/>
  <c r="AI164" i="11"/>
  <c r="AJ163" i="11"/>
  <c r="AI164" i="10"/>
  <c r="AJ163" i="10"/>
  <c r="AI164" i="16"/>
  <c r="AJ163" i="16"/>
  <c r="AI164" i="6" l="1"/>
  <c r="AJ163" i="6"/>
  <c r="AJ164" i="8"/>
  <c r="AI165" i="8"/>
  <c r="AJ164" i="17"/>
  <c r="AI165" i="17"/>
  <c r="AJ164" i="11"/>
  <c r="AI165" i="11"/>
  <c r="AJ164" i="10"/>
  <c r="AI165" i="10"/>
  <c r="AJ164" i="16"/>
  <c r="AI165" i="16"/>
  <c r="AJ164" i="6" l="1"/>
  <c r="AI165" i="6"/>
  <c r="AI166" i="8"/>
  <c r="AJ165" i="8"/>
  <c r="AJ165" i="17"/>
  <c r="AI166" i="17"/>
  <c r="AJ165" i="11"/>
  <c r="AI166" i="11"/>
  <c r="AJ165" i="10"/>
  <c r="AI166" i="10"/>
  <c r="AJ165" i="16"/>
  <c r="AI166" i="16"/>
  <c r="AJ165" i="6" l="1"/>
  <c r="AI166" i="6"/>
  <c r="AI167" i="8"/>
  <c r="AJ166" i="8"/>
  <c r="AI167" i="17"/>
  <c r="AJ166" i="17"/>
  <c r="AI167" i="11"/>
  <c r="AJ166" i="11"/>
  <c r="AI167" i="10"/>
  <c r="AJ166" i="10"/>
  <c r="AJ166" i="16"/>
  <c r="AI167" i="16"/>
  <c r="AI167" i="6" l="1"/>
  <c r="AJ166" i="6"/>
  <c r="AJ167" i="8"/>
  <c r="AI168" i="8"/>
  <c r="AJ167" i="17"/>
  <c r="AI168" i="17"/>
  <c r="AJ167" i="11"/>
  <c r="AI168" i="11"/>
  <c r="AJ167" i="10"/>
  <c r="AI168" i="10"/>
  <c r="AJ167" i="16"/>
  <c r="AI168" i="16"/>
  <c r="AJ167" i="6" l="1"/>
  <c r="AI168" i="6"/>
  <c r="AI169" i="8"/>
  <c r="AJ168" i="8"/>
  <c r="AI169" i="17"/>
  <c r="AJ168" i="17"/>
  <c r="AI169" i="11"/>
  <c r="AJ168" i="11"/>
  <c r="AI169" i="10"/>
  <c r="AJ168" i="10"/>
  <c r="AI169" i="16"/>
  <c r="AJ168" i="16"/>
  <c r="AJ168" i="6" l="1"/>
  <c r="AI169" i="6"/>
  <c r="AI170" i="8"/>
  <c r="AJ169" i="8"/>
  <c r="AI170" i="17"/>
  <c r="AJ169" i="17"/>
  <c r="AI170" i="11"/>
  <c r="AJ169" i="11"/>
  <c r="AI170" i="10"/>
  <c r="AJ169" i="10"/>
  <c r="AJ169" i="16"/>
  <c r="AI170" i="16"/>
  <c r="AI170" i="6" l="1"/>
  <c r="AJ169" i="6"/>
  <c r="AI171" i="8"/>
  <c r="AJ170" i="8"/>
  <c r="AI171" i="17"/>
  <c r="AJ170" i="17"/>
  <c r="AJ170" i="11"/>
  <c r="AI171" i="11"/>
  <c r="AI171" i="10"/>
  <c r="AJ170" i="10"/>
  <c r="AI171" i="16"/>
  <c r="AJ170" i="16"/>
  <c r="AI171" i="6" l="1"/>
  <c r="AJ170" i="6"/>
  <c r="AI172" i="8"/>
  <c r="AJ171" i="8"/>
  <c r="AI172" i="17"/>
  <c r="AJ171" i="17"/>
  <c r="AI172" i="11"/>
  <c r="AJ171" i="11"/>
  <c r="AI172" i="10"/>
  <c r="AJ171" i="10"/>
  <c r="AI172" i="16"/>
  <c r="AJ171" i="16"/>
  <c r="AI172" i="6" l="1"/>
  <c r="AJ171" i="6"/>
  <c r="AJ172" i="8"/>
  <c r="AI173" i="8"/>
  <c r="AJ172" i="17"/>
  <c r="AI173" i="17"/>
  <c r="AJ172" i="11"/>
  <c r="AI173" i="11"/>
  <c r="AJ172" i="10"/>
  <c r="AI173" i="10"/>
  <c r="AJ172" i="16"/>
  <c r="AI173" i="16"/>
  <c r="AJ172" i="6" l="1"/>
  <c r="AI173" i="6"/>
  <c r="AJ173" i="8"/>
  <c r="AI174" i="8"/>
  <c r="AJ173" i="17"/>
  <c r="AI174" i="17"/>
  <c r="AI174" i="11"/>
  <c r="AJ173" i="11"/>
  <c r="AJ173" i="10"/>
  <c r="AI174" i="10"/>
  <c r="AJ173" i="16"/>
  <c r="AI174" i="16"/>
  <c r="AI174" i="6" l="1"/>
  <c r="AJ173" i="6"/>
  <c r="AI175" i="8"/>
  <c r="AJ174" i="8"/>
  <c r="AI175" i="17"/>
  <c r="AJ174" i="17"/>
  <c r="AI175" i="11"/>
  <c r="AJ174" i="11"/>
  <c r="AI175" i="10"/>
  <c r="AJ174" i="10"/>
  <c r="AJ174" i="16"/>
  <c r="AI175" i="16"/>
  <c r="AI175" i="6" l="1"/>
  <c r="AJ174" i="6"/>
  <c r="AJ175" i="8"/>
  <c r="AI176" i="8"/>
  <c r="AJ175" i="17"/>
  <c r="AI176" i="17"/>
  <c r="AJ175" i="11"/>
  <c r="AI176" i="11"/>
  <c r="AJ175" i="10"/>
  <c r="AI176" i="10"/>
  <c r="AJ175" i="16"/>
  <c r="AI176" i="16"/>
  <c r="AJ175" i="6" l="1"/>
  <c r="AI176" i="6"/>
  <c r="AI177" i="8"/>
  <c r="AJ176" i="8"/>
  <c r="AI177" i="17"/>
  <c r="AJ176" i="17"/>
  <c r="AI177" i="11"/>
  <c r="AJ176" i="11"/>
  <c r="AI177" i="10"/>
  <c r="AJ176" i="10"/>
  <c r="AI177" i="16"/>
  <c r="AJ176" i="16"/>
  <c r="AI177" i="6" l="1"/>
  <c r="AJ176" i="6"/>
  <c r="AI178" i="8"/>
  <c r="AJ177" i="8"/>
  <c r="AI178" i="17"/>
  <c r="AJ177" i="17"/>
  <c r="AI178" i="11"/>
  <c r="AJ177" i="11"/>
  <c r="AI178" i="10"/>
  <c r="AJ177" i="10"/>
  <c r="AJ177" i="16"/>
  <c r="AI178" i="16"/>
  <c r="AI178" i="6" l="1"/>
  <c r="AJ177" i="6"/>
  <c r="AI179" i="8"/>
  <c r="AJ178" i="8"/>
  <c r="AI179" i="17"/>
  <c r="AJ178" i="17"/>
  <c r="AJ178" i="11"/>
  <c r="AI179" i="11"/>
  <c r="AI179" i="10"/>
  <c r="AJ178" i="10"/>
  <c r="AI179" i="16"/>
  <c r="AJ178" i="16"/>
  <c r="AI179" i="6" l="1"/>
  <c r="AJ178" i="6"/>
  <c r="AI180" i="8"/>
  <c r="AJ180" i="8" s="1"/>
  <c r="AJ179" i="8"/>
  <c r="AI180" i="17"/>
  <c r="AJ180" i="17" s="1"/>
  <c r="AJ179" i="17"/>
  <c r="AI180" i="11"/>
  <c r="AJ180" i="11" s="1"/>
  <c r="H14" i="12" s="1"/>
  <c r="AJ179" i="11"/>
  <c r="AI180" i="10"/>
  <c r="AJ179" i="10"/>
  <c r="AI180" i="16"/>
  <c r="AJ179" i="16"/>
  <c r="N11" i="12" l="1"/>
  <c r="BR11" i="12" s="1"/>
  <c r="N12" i="12"/>
  <c r="BR12" i="12" s="1"/>
  <c r="E30" i="13" s="1"/>
  <c r="N13" i="12"/>
  <c r="BR13" i="12" s="1"/>
  <c r="E29" i="13" s="1"/>
  <c r="K11" i="12"/>
  <c r="K12" i="12"/>
  <c r="K13" i="12"/>
  <c r="H11" i="12"/>
  <c r="H13" i="12"/>
  <c r="H12" i="12"/>
  <c r="O8" i="12"/>
  <c r="N23" i="12"/>
  <c r="BR23" i="12" s="1"/>
  <c r="N34" i="12"/>
  <c r="BR34" i="12" s="1"/>
  <c r="N20" i="12"/>
  <c r="BR20" i="12" s="1"/>
  <c r="N18" i="12"/>
  <c r="BR18" i="12" s="1"/>
  <c r="N27" i="12"/>
  <c r="BR27" i="12" s="1"/>
  <c r="N33" i="12"/>
  <c r="BR33" i="12" s="1"/>
  <c r="N29" i="12"/>
  <c r="BR29" i="12" s="1"/>
  <c r="N47" i="12"/>
  <c r="BR47" i="12" s="1"/>
  <c r="N39" i="12"/>
  <c r="BR39" i="12" s="1"/>
  <c r="N16" i="12"/>
  <c r="BR16" i="12" s="1"/>
  <c r="N42" i="12"/>
  <c r="BR42" i="12" s="1"/>
  <c r="N54" i="12"/>
  <c r="BR54" i="12" s="1"/>
  <c r="N43" i="12"/>
  <c r="BR43" i="12" s="1"/>
  <c r="N31" i="12"/>
  <c r="BR31" i="12" s="1"/>
  <c r="N37" i="12"/>
  <c r="BR37" i="12" s="1"/>
  <c r="N55" i="12"/>
  <c r="BR55" i="12" s="1"/>
  <c r="N56" i="12"/>
  <c r="BR56" i="12" s="1"/>
  <c r="N22" i="12"/>
  <c r="BR22" i="12" s="1"/>
  <c r="N50" i="12"/>
  <c r="BR50" i="12" s="1"/>
  <c r="N28" i="12"/>
  <c r="BR28" i="12" s="1"/>
  <c r="N26" i="12"/>
  <c r="BR26" i="12" s="1"/>
  <c r="N17" i="12"/>
  <c r="BR17" i="12" s="1"/>
  <c r="N41" i="12"/>
  <c r="BR41" i="12" s="1"/>
  <c r="N53" i="12"/>
  <c r="BR53" i="12" s="1"/>
  <c r="N46" i="12"/>
  <c r="BR46" i="12" s="1"/>
  <c r="N48" i="12"/>
  <c r="BR48" i="12" s="1"/>
  <c r="N35" i="12"/>
  <c r="BR35" i="12" s="1"/>
  <c r="N52" i="12"/>
  <c r="BR52" i="12" s="1"/>
  <c r="N19" i="12"/>
  <c r="BR19" i="12" s="1"/>
  <c r="N36" i="12"/>
  <c r="BR36" i="12" s="1"/>
  <c r="N44" i="12"/>
  <c r="BR44" i="12" s="1"/>
  <c r="N57" i="12"/>
  <c r="BR57" i="12" s="1"/>
  <c r="N45" i="12"/>
  <c r="BR45" i="12" s="1"/>
  <c r="N49" i="12"/>
  <c r="BR49" i="12" s="1"/>
  <c r="N24" i="12"/>
  <c r="BR24" i="12" s="1"/>
  <c r="N14" i="12"/>
  <c r="BR14" i="12" s="1"/>
  <c r="E28" i="13" s="1"/>
  <c r="N58" i="12"/>
  <c r="BR58" i="12" s="1"/>
  <c r="N30" i="12"/>
  <c r="BR30" i="12" s="1"/>
  <c r="N25" i="12"/>
  <c r="BR25" i="12" s="1"/>
  <c r="N15" i="12"/>
  <c r="BR15" i="12" s="1"/>
  <c r="N60" i="12"/>
  <c r="BR60" i="12" s="1"/>
  <c r="N38" i="12"/>
  <c r="BR38" i="12" s="1"/>
  <c r="N51" i="12"/>
  <c r="BR51" i="12" s="1"/>
  <c r="N59" i="12"/>
  <c r="BR59" i="12" s="1"/>
  <c r="N40" i="12"/>
  <c r="BR40" i="12" s="1"/>
  <c r="N32" i="12"/>
  <c r="BR32" i="12" s="1"/>
  <c r="N21" i="12"/>
  <c r="BR21" i="12" s="1"/>
  <c r="K44" i="12"/>
  <c r="K59" i="12"/>
  <c r="K19" i="12"/>
  <c r="K31" i="12"/>
  <c r="K39" i="12"/>
  <c r="K46" i="12"/>
  <c r="K53" i="12"/>
  <c r="K43" i="12"/>
  <c r="K48" i="12"/>
  <c r="K32" i="12"/>
  <c r="K17" i="12"/>
  <c r="K25" i="12"/>
  <c r="K35" i="12"/>
  <c r="K51" i="12"/>
  <c r="K37" i="12"/>
  <c r="L8" i="12"/>
  <c r="K45" i="12"/>
  <c r="K33" i="12"/>
  <c r="K27" i="12"/>
  <c r="K49" i="12"/>
  <c r="K22" i="12"/>
  <c r="K41" i="12"/>
  <c r="K56" i="12"/>
  <c r="K60" i="12"/>
  <c r="K40" i="12"/>
  <c r="K20" i="12"/>
  <c r="K30" i="12"/>
  <c r="K29" i="12"/>
  <c r="K57" i="12"/>
  <c r="K36" i="12"/>
  <c r="K55" i="12"/>
  <c r="K15" i="12"/>
  <c r="K28" i="12"/>
  <c r="K54" i="12"/>
  <c r="K38" i="12"/>
  <c r="K24" i="12"/>
  <c r="K16" i="12"/>
  <c r="K21" i="12"/>
  <c r="K52" i="12"/>
  <c r="K58" i="12"/>
  <c r="K42" i="12"/>
  <c r="K18" i="12"/>
  <c r="K26" i="12"/>
  <c r="K47" i="12"/>
  <c r="K50" i="12"/>
  <c r="K23" i="12"/>
  <c r="K14" i="12"/>
  <c r="K34" i="12"/>
  <c r="I8" i="12"/>
  <c r="H37" i="12"/>
  <c r="H57" i="12"/>
  <c r="H17" i="12"/>
  <c r="H27" i="12"/>
  <c r="H42" i="12"/>
  <c r="H52" i="12"/>
  <c r="H55" i="12"/>
  <c r="H46" i="12"/>
  <c r="H25" i="12"/>
  <c r="H47" i="12"/>
  <c r="H51" i="12"/>
  <c r="H60" i="12"/>
  <c r="H44" i="12"/>
  <c r="H19" i="12"/>
  <c r="H38" i="12"/>
  <c r="H28" i="12"/>
  <c r="H32" i="12"/>
  <c r="H36" i="12"/>
  <c r="H23" i="12"/>
  <c r="H21" i="12"/>
  <c r="H39" i="12"/>
  <c r="H49" i="12"/>
  <c r="H18" i="12"/>
  <c r="H24" i="12"/>
  <c r="H48" i="12"/>
  <c r="H41" i="12"/>
  <c r="H20" i="12"/>
  <c r="H22" i="12"/>
  <c r="H15" i="12"/>
  <c r="H30" i="12"/>
  <c r="H53" i="12"/>
  <c r="H31" i="12"/>
  <c r="H35" i="12"/>
  <c r="H50" i="12"/>
  <c r="H54" i="12"/>
  <c r="H58" i="12"/>
  <c r="H33" i="12"/>
  <c r="H34" i="12"/>
  <c r="H16" i="12"/>
  <c r="H56" i="12"/>
  <c r="H59" i="12"/>
  <c r="H40" i="12"/>
  <c r="H45" i="12"/>
  <c r="H29" i="12"/>
  <c r="H43" i="12"/>
  <c r="H26" i="12"/>
  <c r="AJ180" i="10"/>
  <c r="F8" i="12"/>
  <c r="AJ180" i="16"/>
  <c r="C8" i="12"/>
  <c r="AI180" i="6"/>
  <c r="AJ180" i="6" s="1"/>
  <c r="Q13" i="12" s="1"/>
  <c r="BT13" i="12" s="1"/>
  <c r="F29" i="13" s="1"/>
  <c r="AJ179" i="6"/>
  <c r="Q11" i="12" l="1"/>
  <c r="BT11" i="12" s="1"/>
  <c r="Q12" i="12"/>
  <c r="BT12" i="12" s="1"/>
  <c r="F30" i="13" s="1"/>
  <c r="E11" i="12"/>
  <c r="E12" i="12"/>
  <c r="R8" i="12"/>
  <c r="Q16" i="12"/>
  <c r="BT16" i="12" s="1"/>
  <c r="Q52" i="12"/>
  <c r="BT52" i="12" s="1"/>
  <c r="Q50" i="12"/>
  <c r="BT50" i="12" s="1"/>
  <c r="Q38" i="12"/>
  <c r="BT38" i="12" s="1"/>
  <c r="Q49" i="12"/>
  <c r="BT49" i="12" s="1"/>
  <c r="Q21" i="12"/>
  <c r="BT21" i="12" s="1"/>
  <c r="Q30" i="12"/>
  <c r="BT30" i="12" s="1"/>
  <c r="Q18" i="12"/>
  <c r="BT18" i="12" s="1"/>
  <c r="Q33" i="12"/>
  <c r="BT33" i="12" s="1"/>
  <c r="Q26" i="12"/>
  <c r="BT26" i="12" s="1"/>
  <c r="Q56" i="12"/>
  <c r="BT56" i="12" s="1"/>
  <c r="Q28" i="12"/>
  <c r="BT28" i="12" s="1"/>
  <c r="Q22" i="12"/>
  <c r="BT22" i="12" s="1"/>
  <c r="Q15" i="12"/>
  <c r="BT15" i="12" s="1"/>
  <c r="Q58" i="12"/>
  <c r="BT58" i="12" s="1"/>
  <c r="Q51" i="12"/>
  <c r="BT51" i="12" s="1"/>
  <c r="Q20" i="12"/>
  <c r="BT20" i="12" s="1"/>
  <c r="Q32" i="12"/>
  <c r="BT32" i="12" s="1"/>
  <c r="Q43" i="12"/>
  <c r="BT43" i="12" s="1"/>
  <c r="Q29" i="12"/>
  <c r="BT29" i="12" s="1"/>
  <c r="Q25" i="12"/>
  <c r="BT25" i="12" s="1"/>
  <c r="Q45" i="12"/>
  <c r="BT45" i="12" s="1"/>
  <c r="Q54" i="12"/>
  <c r="BT54" i="12" s="1"/>
  <c r="Q46" i="12"/>
  <c r="BT46" i="12" s="1"/>
  <c r="Q40" i="12"/>
  <c r="BT40" i="12" s="1"/>
  <c r="Q57" i="12"/>
  <c r="BT57" i="12" s="1"/>
  <c r="Q41" i="12"/>
  <c r="BT41" i="12" s="1"/>
  <c r="Q37" i="12"/>
  <c r="BT37" i="12" s="1"/>
  <c r="Q14" i="12"/>
  <c r="BT14" i="12" s="1"/>
  <c r="F28" i="13" s="1"/>
  <c r="Q24" i="12"/>
  <c r="BT24" i="12" s="1"/>
  <c r="Q35" i="12"/>
  <c r="BT35" i="12" s="1"/>
  <c r="Q55" i="12"/>
  <c r="BT55" i="12" s="1"/>
  <c r="Q23" i="12"/>
  <c r="BT23" i="12" s="1"/>
  <c r="Q59" i="12"/>
  <c r="BT59" i="12" s="1"/>
  <c r="Q53" i="12"/>
  <c r="BT53" i="12" s="1"/>
  <c r="Q60" i="12"/>
  <c r="BT60" i="12" s="1"/>
  <c r="Q36" i="12"/>
  <c r="BT36" i="12" s="1"/>
  <c r="Q17" i="12"/>
  <c r="BT17" i="12" s="1"/>
  <c r="Q42" i="12"/>
  <c r="BT42" i="12" s="1"/>
  <c r="Q39" i="12"/>
  <c r="BT39" i="12" s="1"/>
  <c r="Q31" i="12"/>
  <c r="BT31" i="12" s="1"/>
  <c r="Q19" i="12"/>
  <c r="BT19" i="12" s="1"/>
  <c r="Q48" i="12"/>
  <c r="BT48" i="12" s="1"/>
  <c r="Q44" i="12"/>
  <c r="BT44" i="12" s="1"/>
  <c r="Q27" i="12"/>
  <c r="BT27" i="12" s="1"/>
  <c r="Q47" i="12"/>
  <c r="BT47" i="12" s="1"/>
  <c r="Q34" i="12"/>
  <c r="BT34" i="12" s="1"/>
  <c r="E51" i="12"/>
  <c r="E20" i="12"/>
  <c r="E15" i="12"/>
  <c r="E49" i="12"/>
  <c r="E53" i="12"/>
  <c r="E33" i="12"/>
  <c r="E46" i="12"/>
  <c r="E22" i="12"/>
  <c r="E37" i="12"/>
  <c r="E13" i="12"/>
  <c r="E54" i="12"/>
  <c r="E23" i="12"/>
  <c r="E38" i="12"/>
  <c r="E24" i="12"/>
  <c r="E16" i="12"/>
  <c r="E47" i="12"/>
  <c r="E48" i="12"/>
  <c r="E25" i="12"/>
  <c r="E35" i="12"/>
  <c r="E19" i="12"/>
  <c r="E50" i="12"/>
  <c r="E43" i="12"/>
  <c r="E28" i="12"/>
  <c r="E44" i="12"/>
  <c r="E36" i="12"/>
  <c r="E52" i="12"/>
  <c r="E31" i="12"/>
  <c r="E55" i="12"/>
  <c r="E30" i="12"/>
  <c r="E27" i="12"/>
  <c r="E26" i="12"/>
  <c r="E18" i="12"/>
  <c r="E45" i="12"/>
  <c r="E58" i="12"/>
  <c r="E21" i="12"/>
  <c r="E41" i="12"/>
  <c r="E57" i="12"/>
  <c r="E17" i="12"/>
  <c r="E14" i="12"/>
  <c r="E59" i="12"/>
  <c r="E34" i="12"/>
  <c r="E56" i="12"/>
  <c r="E32" i="12"/>
  <c r="E60" i="12"/>
  <c r="E39" i="12"/>
  <c r="E40" i="12"/>
  <c r="E29" i="12"/>
  <c r="E42" i="12"/>
  <c r="B11" i="12"/>
  <c r="B12" i="12"/>
  <c r="B20" i="12"/>
  <c r="B13" i="12"/>
  <c r="B15" i="12"/>
  <c r="B14" i="12"/>
  <c r="B16" i="12"/>
  <c r="B18" i="12"/>
  <c r="B17" i="12"/>
  <c r="B19" i="12"/>
  <c r="B49" i="12"/>
  <c r="B27" i="12"/>
  <c r="B39" i="12"/>
  <c r="B58" i="12"/>
  <c r="B54" i="12"/>
  <c r="B37" i="12"/>
  <c r="B45" i="12"/>
  <c r="B46" i="12"/>
  <c r="B23" i="12"/>
  <c r="B22" i="12"/>
  <c r="B51" i="12"/>
  <c r="B38" i="12"/>
  <c r="B55" i="12"/>
  <c r="B34" i="12"/>
  <c r="B31" i="12"/>
  <c r="B47" i="12"/>
  <c r="B56" i="12"/>
  <c r="B25" i="12"/>
  <c r="B32" i="12"/>
  <c r="B53" i="12"/>
  <c r="B57" i="12"/>
  <c r="B26" i="12"/>
  <c r="B33" i="12"/>
  <c r="B50" i="12"/>
  <c r="B29" i="12"/>
  <c r="B28" i="12"/>
  <c r="B44" i="12"/>
  <c r="B59" i="12"/>
  <c r="B60" i="12"/>
  <c r="B43" i="12"/>
  <c r="B35" i="12"/>
  <c r="B21" i="12"/>
  <c r="B36" i="12"/>
  <c r="B52" i="12"/>
  <c r="B30" i="12"/>
  <c r="B41" i="12"/>
  <c r="B40" i="12"/>
  <c r="B42" i="12"/>
  <c r="B48" i="12"/>
  <c r="B24" i="12"/>
  <c r="BP51" i="12"/>
  <c r="BP48" i="12"/>
  <c r="BP16" i="12"/>
  <c r="BP41" i="12"/>
  <c r="BP20" i="12"/>
  <c r="BP39" i="12"/>
  <c r="BP35" i="12"/>
  <c r="BP52" i="12"/>
  <c r="BP57" i="12"/>
  <c r="BP25" i="12"/>
  <c r="BP28" i="12"/>
  <c r="BP12" i="12"/>
  <c r="F19" i="13" s="1"/>
  <c r="BP14" i="12"/>
  <c r="F17" i="13" s="1"/>
  <c r="BP15" i="12"/>
  <c r="BP19" i="12"/>
  <c r="BP26" i="12"/>
  <c r="BP30" i="12"/>
  <c r="BP32" i="12"/>
  <c r="BP49" i="12"/>
  <c r="BP56" i="12"/>
  <c r="BP59" i="12"/>
  <c r="BP54" i="12"/>
  <c r="BP24" i="12"/>
  <c r="BP27" i="12"/>
  <c r="BP38" i="12"/>
  <c r="BP50" i="12"/>
  <c r="BP23" i="12"/>
  <c r="BP31" i="12"/>
  <c r="BP47" i="12"/>
  <c r="BP42" i="12"/>
  <c r="BP33" i="12"/>
  <c r="BP40" i="12"/>
  <c r="BP21" i="12"/>
  <c r="BP13" i="12"/>
  <c r="F18" i="13" s="1"/>
  <c r="BP45" i="12"/>
  <c r="BP29" i="12"/>
  <c r="BP17" i="12"/>
  <c r="BP58" i="12"/>
  <c r="BP43" i="12"/>
  <c r="BP22" i="12"/>
  <c r="BP11" i="12"/>
  <c r="F20" i="13" s="1"/>
  <c r="BP55" i="12"/>
  <c r="BP46" i="12"/>
  <c r="BP53" i="12"/>
  <c r="BP34" i="12"/>
  <c r="BP18" i="12"/>
  <c r="BP44" i="12"/>
  <c r="BP36" i="12"/>
  <c r="BP37" i="12"/>
  <c r="BP60" i="12"/>
  <c r="BN24" i="12" l="1"/>
  <c r="BN55" i="12"/>
  <c r="BN42" i="12"/>
  <c r="BN47" i="12"/>
  <c r="BN27" i="12"/>
  <c r="BN53" i="12"/>
  <c r="BN44" i="12"/>
  <c r="BN50" i="12"/>
  <c r="BN30" i="12"/>
  <c r="BN58" i="12"/>
  <c r="BN36" i="12"/>
  <c r="BN37" i="12"/>
  <c r="BN39" i="12"/>
  <c r="BN19" i="12"/>
  <c r="BN35" i="12"/>
  <c r="BN28" i="12"/>
  <c r="BN59" i="12"/>
  <c r="BN13" i="12"/>
  <c r="E18" i="13" s="1"/>
  <c r="BN18" i="12"/>
  <c r="BN43" i="12"/>
  <c r="BN29" i="12"/>
  <c r="BN52" i="12"/>
  <c r="BN31" i="12"/>
  <c r="BN54" i="12"/>
  <c r="BN12" i="12"/>
  <c r="E19" i="13" s="1"/>
  <c r="BN38" i="12"/>
  <c r="BN60" i="12"/>
  <c r="BN23" i="12"/>
  <c r="BN14" i="12"/>
  <c r="E17" i="13" s="1"/>
  <c r="BN22" i="12"/>
  <c r="BN20" i="12"/>
  <c r="BN26" i="12"/>
  <c r="BN11" i="12"/>
  <c r="E20" i="13" s="1"/>
  <c r="BN21" i="12"/>
  <c r="BN45" i="12"/>
  <c r="BN46" i="12"/>
  <c r="BN15" i="12"/>
  <c r="BN34" i="12"/>
  <c r="BN51" i="12"/>
  <c r="BN16" i="12"/>
  <c r="BN40" i="12"/>
  <c r="BN32" i="12"/>
  <c r="BN41" i="12"/>
  <c r="BN25" i="12"/>
  <c r="BN33" i="12"/>
  <c r="BN17" i="12"/>
  <c r="BN49" i="12"/>
  <c r="BN57" i="12"/>
  <c r="BN56" i="12"/>
  <c r="BN48" i="12"/>
  <c r="BL34" i="12" l="1"/>
  <c r="BL60" i="12"/>
  <c r="BL35" i="12" l="1"/>
  <c r="BL16" i="12"/>
  <c r="F11" i="13" s="1"/>
  <c r="BL49" i="12"/>
  <c r="BL15" i="12"/>
  <c r="BL36" i="12"/>
  <c r="BL52" i="12"/>
  <c r="BL55" i="12"/>
  <c r="BL37" i="12"/>
  <c r="BL28" i="12"/>
  <c r="BL57" i="12"/>
  <c r="BL13" i="12"/>
  <c r="F9" i="13" s="1"/>
  <c r="BL27" i="12"/>
  <c r="BL25" i="12"/>
  <c r="BL23" i="12"/>
  <c r="BL30" i="12"/>
  <c r="BL29" i="12"/>
  <c r="BL20" i="12"/>
  <c r="BL47" i="12"/>
  <c r="BL17" i="12"/>
  <c r="BL22" i="12"/>
  <c r="BL46" i="12"/>
  <c r="BL11" i="12"/>
  <c r="F6" i="13" s="1"/>
  <c r="BL56" i="12"/>
  <c r="BL41" i="12"/>
  <c r="BL39" i="12"/>
  <c r="BL26" i="12"/>
  <c r="BL31" i="12"/>
  <c r="BL45" i="12"/>
  <c r="BL42" i="12"/>
  <c r="BL24" i="12"/>
  <c r="BL59" i="12"/>
  <c r="BL58" i="12"/>
  <c r="BL51" i="12"/>
  <c r="BL14" i="12"/>
  <c r="F8" i="13" s="1"/>
  <c r="BL48" i="12"/>
  <c r="BL19" i="12"/>
  <c r="BL38" i="12"/>
  <c r="BL44" i="12"/>
  <c r="BL32" i="12"/>
  <c r="BL53" i="12"/>
  <c r="BL50" i="12"/>
  <c r="BL54" i="12"/>
  <c r="BL43" i="12"/>
  <c r="BL12" i="12"/>
  <c r="F7" i="13" s="1"/>
  <c r="BL40" i="12"/>
  <c r="BL21" i="12"/>
  <c r="BL18" i="12"/>
  <c r="BL33" i="12"/>
  <c r="BJ11" i="12"/>
  <c r="BJ12" i="12"/>
  <c r="BJ13" i="12"/>
  <c r="BJ33" i="12"/>
  <c r="BJ40" i="12"/>
  <c r="BJ42" i="12"/>
  <c r="BJ59" i="12"/>
  <c r="BJ26" i="12"/>
  <c r="BJ41" i="12"/>
  <c r="BJ60" i="12"/>
  <c r="BJ58" i="12"/>
  <c r="BJ18" i="12"/>
  <c r="E13" i="13" s="1"/>
  <c r="BJ21" i="12"/>
  <c r="BJ27" i="12"/>
  <c r="BJ29" i="12"/>
  <c r="BJ37" i="12"/>
  <c r="BJ31" i="12"/>
  <c r="BJ46" i="12"/>
  <c r="BJ45" i="12"/>
  <c r="BJ44" i="12"/>
  <c r="BJ43" i="12"/>
  <c r="BJ32" i="12"/>
  <c r="BJ39" i="12"/>
  <c r="BJ36" i="12"/>
  <c r="BJ14" i="12"/>
  <c r="BJ54" i="12"/>
  <c r="BJ57" i="12"/>
  <c r="BJ19" i="12"/>
  <c r="BJ56" i="12"/>
  <c r="BJ55" i="12"/>
  <c r="BJ15" i="12"/>
  <c r="BJ49" i="12"/>
  <c r="BJ23" i="12"/>
  <c r="BJ38" i="12"/>
  <c r="BJ50" i="12"/>
  <c r="BJ51" i="12"/>
  <c r="BJ34" i="12"/>
  <c r="BJ53" i="12"/>
  <c r="BJ25" i="12"/>
  <c r="BJ48" i="12"/>
  <c r="BJ28" i="12"/>
  <c r="BJ20" i="12"/>
  <c r="BJ17" i="12"/>
  <c r="E12" i="13" s="1"/>
  <c r="BJ47" i="12"/>
  <c r="BJ22" i="12"/>
  <c r="BJ52" i="12"/>
  <c r="BJ24" i="12"/>
  <c r="BJ30" i="12"/>
  <c r="BJ35" i="12"/>
  <c r="BJ16" i="12"/>
  <c r="F12" i="13" l="1"/>
  <c r="F14" i="13"/>
  <c r="F13" i="13"/>
  <c r="F10" i="13"/>
  <c r="F15" i="13"/>
  <c r="E14" i="13"/>
  <c r="E15" i="13"/>
  <c r="E10" i="13"/>
  <c r="E7" i="13"/>
  <c r="E8" i="13"/>
  <c r="E11" i="13"/>
  <c r="E6" i="13"/>
  <c r="E9" i="13"/>
</calcChain>
</file>

<file path=xl/sharedStrings.xml><?xml version="1.0" encoding="utf-8"?>
<sst xmlns="http://schemas.openxmlformats.org/spreadsheetml/2006/main" count="1093" uniqueCount="463">
  <si>
    <t>Yes</t>
  </si>
  <si>
    <t>No</t>
  </si>
  <si>
    <t>Duplicated numbers will NOT be included, check for RED text</t>
  </si>
  <si>
    <t>For any questions, please email me at: geoff@marketingstudyguide.com</t>
  </si>
  <si>
    <t/>
  </si>
  <si>
    <t>Also chose the order they will be placed in</t>
  </si>
  <si>
    <t xml:space="preserve">Enter Name of Firm  </t>
  </si>
  <si>
    <r>
      <t xml:space="preserve">Use </t>
    </r>
    <r>
      <rPr>
        <b/>
        <i/>
        <sz val="12"/>
        <color theme="1"/>
        <rFont val="Calibri"/>
        <family val="2"/>
        <scheme val="minor"/>
      </rPr>
      <t>Paste as Values</t>
    </r>
    <r>
      <rPr>
        <b/>
        <sz val="12"/>
        <color theme="1"/>
        <rFont val="Calibri"/>
        <family val="2"/>
        <scheme val="minor"/>
      </rPr>
      <t xml:space="preserve">, so you can edit </t>
    </r>
  </si>
  <si>
    <t>© Copyright 2022 www.marketingstudyguide.com</t>
  </si>
  <si>
    <t>Welcome to "Create Your Own PESTLE Analysis"</t>
  </si>
  <si>
    <t>This Excel template is designed for you to create a detailed PESTLE Analysis within minutes</t>
  </si>
  <si>
    <t>Include in PESTLE? (Yes/No)</t>
  </si>
  <si>
    <t>Choose with factors</t>
  </si>
  <si>
    <t>to include by clicking YES</t>
  </si>
  <si>
    <t>POLITICAL FACTORS</t>
  </si>
  <si>
    <t>Unstable government</t>
  </si>
  <si>
    <t>Upcoming election</t>
  </si>
  <si>
    <t>Recent/upcoming change of government</t>
  </si>
  <si>
    <t>Increased trade restrictions</t>
  </si>
  <si>
    <t>Decreased trade restrictions</t>
  </si>
  <si>
    <t xml:space="preserve">Government controlled media </t>
  </si>
  <si>
    <t>Independently operating media</t>
  </si>
  <si>
    <t>Level of anti-government protests</t>
  </si>
  <si>
    <t>Ideally you should aim to choose around 10 points - you can ORDER THEM in Step 7</t>
  </si>
  <si>
    <t>ADD YOUR OWN FACTORS (or reword the above points)</t>
  </si>
  <si>
    <t>Political unrest</t>
  </si>
  <si>
    <t>Stable government</t>
  </si>
  <si>
    <t>Significant political corruption</t>
  </si>
  <si>
    <t>Increase in government taxation</t>
  </si>
  <si>
    <t>Decrease in government taxation</t>
  </si>
  <si>
    <t>Increasing government spending</t>
  </si>
  <si>
    <t>Decreasing government spending</t>
  </si>
  <si>
    <t>Higher trade tariffs</t>
  </si>
  <si>
    <t>Lower trade tariffs</t>
  </si>
  <si>
    <t>Broad improvements to labor conditions</t>
  </si>
  <si>
    <t>Tougher labor conditions</t>
  </si>
  <si>
    <t>Open election system</t>
  </si>
  <si>
    <t>Non-transparent election system</t>
  </si>
  <si>
    <t>High levels of defence spending</t>
  </si>
  <si>
    <t>High levels of government spending</t>
  </si>
  <si>
    <t>Restricted government spending</t>
  </si>
  <si>
    <t>Low levels of defence spending</t>
  </si>
  <si>
    <t>High level of government welfare support</t>
  </si>
  <si>
    <t>Low level of government welfare support</t>
  </si>
  <si>
    <t>Strong overall health system</t>
  </si>
  <si>
    <t>Weak overall health system</t>
  </si>
  <si>
    <t>Single political party system</t>
  </si>
  <si>
    <t>Dual political party system</t>
  </si>
  <si>
    <t>Multi political party system</t>
  </si>
  <si>
    <t>Favorable trade agreements</t>
  </si>
  <si>
    <t>Unfavorable trade agreements</t>
  </si>
  <si>
    <t>Lobbying pressure on the government</t>
  </si>
  <si>
    <t>High level of government subsidies for businesses</t>
  </si>
  <si>
    <t>Low level of government subsidies for businesses</t>
  </si>
  <si>
    <t>Government focus on overall economy</t>
  </si>
  <si>
    <t>Government focus on specific industries</t>
  </si>
  <si>
    <t>Strong trade barriers</t>
  </si>
  <si>
    <t>Weak trade barriers</t>
  </si>
  <si>
    <t>Open to international investment</t>
  </si>
  <si>
    <t>Closed to international investment</t>
  </si>
  <si>
    <t>Supportive of the business community</t>
  </si>
  <si>
    <t>Good investment in infrastructure</t>
  </si>
  <si>
    <t>Under investment in infrastructure</t>
  </si>
  <si>
    <t>Lots of government invention in business operations</t>
  </si>
  <si>
    <t>Large overall government budget</t>
  </si>
  <si>
    <t>Small overall government budget</t>
  </si>
  <si>
    <t>Increasing government debt levels</t>
  </si>
  <si>
    <t>Decreasing government debt levels</t>
  </si>
  <si>
    <t>Very high government debt levels</t>
  </si>
  <si>
    <t>Conservative political focus</t>
  </si>
  <si>
    <t>Liberal political focus</t>
  </si>
  <si>
    <t>High levels of "red tape" for business</t>
  </si>
  <si>
    <t>Low levels of personal freedom</t>
  </si>
  <si>
    <t>High levels of personal freedom</t>
  </si>
  <si>
    <t>High levels of government grants</t>
  </si>
  <si>
    <t>Low levels of government grants</t>
  </si>
  <si>
    <t>ECONOMIC FACTORS</t>
  </si>
  <si>
    <t>Strong economic growth</t>
  </si>
  <si>
    <t>Weak economic growth</t>
  </si>
  <si>
    <t>High inflation rate</t>
  </si>
  <si>
    <t>Low inflation rate</t>
  </si>
  <si>
    <t>High interest rates</t>
  </si>
  <si>
    <t>Low interest rates</t>
  </si>
  <si>
    <t>Favourable exchange rates</t>
  </si>
  <si>
    <t>Unfavourable exchange rates</t>
  </si>
  <si>
    <t>Easy to borrow money</t>
  </si>
  <si>
    <t>Tight lending conditions</t>
  </si>
  <si>
    <t>High levels of disposable income</t>
  </si>
  <si>
    <t>Limited amount of disposable income</t>
  </si>
  <si>
    <t>Economic wealth is distributed across the population</t>
  </si>
  <si>
    <t xml:space="preserve">Economic wealth is concentrated among the very wealthy </t>
  </si>
  <si>
    <t>Consumers are confident and willing to spend</t>
  </si>
  <si>
    <t>Stable stock market conditions</t>
  </si>
  <si>
    <t>Fluctuating stock market conditions</t>
  </si>
  <si>
    <t>Consumers are nervous and are reducing their spending</t>
  </si>
  <si>
    <t>Businesses are borrowing for investment</t>
  </si>
  <si>
    <t>Businesses are paying down debt</t>
  </si>
  <si>
    <t>Banks are expanding their lending availability</t>
  </si>
  <si>
    <t xml:space="preserve">Banks are tightening their lending </t>
  </si>
  <si>
    <t>Households have high levels of debt</t>
  </si>
  <si>
    <t>High unemployment rates</t>
  </si>
  <si>
    <t>Low unemployment rates</t>
  </si>
  <si>
    <t>Certain regions have high unemployment</t>
  </si>
  <si>
    <t>Economy is in recession</t>
  </si>
  <si>
    <t>A recession is likely</t>
  </si>
  <si>
    <t>High purchasing power parity</t>
  </si>
  <si>
    <t>Low purchasing power parity</t>
  </si>
  <si>
    <t>Relatively equitable GDP per capita</t>
  </si>
  <si>
    <t>Inequitable/concentrated GDP per capita</t>
  </si>
  <si>
    <t>Stable input costs to business</t>
  </si>
  <si>
    <t>Rising input costs for business</t>
  </si>
  <si>
    <t>Rising average wage levels</t>
  </si>
  <si>
    <t>Stagnant average wage levels</t>
  </si>
  <si>
    <t>High level of government spending is supporting the economy</t>
  </si>
  <si>
    <t>Rising commodity and oil prices</t>
  </si>
  <si>
    <t>Falling commodity and oil prices</t>
  </si>
  <si>
    <t>Some large businesses have gone bankrupt</t>
  </si>
  <si>
    <t>A predominantly service-based economy</t>
  </si>
  <si>
    <t>Business is reliant on international investments</t>
  </si>
  <si>
    <t>Easy access to 'start-up' funding</t>
  </si>
  <si>
    <t>Hard to attract 'start-up' funds</t>
  </si>
  <si>
    <t>A predominantly manufacturing-based economy</t>
  </si>
  <si>
    <t>A predominantly agriculture-based economy</t>
  </si>
  <si>
    <t>Is a developed economy</t>
  </si>
  <si>
    <t>Is a developing economy</t>
  </si>
  <si>
    <t>Has a potential stock market bubble</t>
  </si>
  <si>
    <t>Has a potential housing market bubble</t>
  </si>
  <si>
    <t>Home ownership is affordable</t>
  </si>
  <si>
    <t>Home ownership is challenging</t>
  </si>
  <si>
    <t>Skill shortages in key industries</t>
  </si>
  <si>
    <t>Economy operates as part of a trading block</t>
  </si>
  <si>
    <t xml:space="preserve">Is a closed economy operating relatively independently </t>
  </si>
  <si>
    <t>Tightening tax is reducing spending</t>
  </si>
  <si>
    <t>Most industry sectors are growing</t>
  </si>
  <si>
    <t>Economic growth is industry-specific</t>
  </si>
  <si>
    <t>The economy is subject to trade embargoes</t>
  </si>
  <si>
    <t xml:space="preserve">STEP 1 - Choose Possible POLITICAL Environmental Factors to Include </t>
  </si>
  <si>
    <t xml:space="preserve">STEP 2 - Choose Possible ECONOMIC Environmental Factors to Include </t>
  </si>
  <si>
    <t xml:space="preserve">STEP 3 - Choose Possible SOCIAL Environmental Factors to Include </t>
  </si>
  <si>
    <t>SOCIAL FACTORS</t>
  </si>
  <si>
    <t>Fast growing population levels</t>
  </si>
  <si>
    <t>Stable population levels</t>
  </si>
  <si>
    <t>Declining population levels</t>
  </si>
  <si>
    <t>Increasing family sizes (more children per couple)</t>
  </si>
  <si>
    <t>Decreasing family sizes (less children per couple)</t>
  </si>
  <si>
    <t>Increasing marriage rates</t>
  </si>
  <si>
    <t>Decreasing marriage rates</t>
  </si>
  <si>
    <t>Increasing divorce rates</t>
  </si>
  <si>
    <t>Decreasing divorce rates</t>
  </si>
  <si>
    <t>Stable family structures</t>
  </si>
  <si>
    <t>Fluctuating family structures</t>
  </si>
  <si>
    <t>Accepting of same-sex families</t>
  </si>
  <si>
    <t>Not tolerant of same-sex families</t>
  </si>
  <si>
    <t>High life expectancy levels</t>
  </si>
  <si>
    <t>Relatively low life expectancy</t>
  </si>
  <si>
    <t>Relatively older average age</t>
  </si>
  <si>
    <t>Relatively younger average age</t>
  </si>
  <si>
    <t>Has strong immigration levels</t>
  </si>
  <si>
    <t>Has low immigration levels</t>
  </si>
  <si>
    <t>Has high emigration rates</t>
  </si>
  <si>
    <t>Clearly defined social class structure</t>
  </si>
  <si>
    <t>Relaxed social class divisions</t>
  </si>
  <si>
    <t>Society enjoys a work-life balance</t>
  </si>
  <si>
    <t>Society has a strong work ethic</t>
  </si>
  <si>
    <t>Society has a live for today outlook</t>
  </si>
  <si>
    <t>High levels of religious engagement</t>
  </si>
  <si>
    <t>Low levels of religious engagement</t>
  </si>
  <si>
    <t>A multi-cultural society</t>
  </si>
  <si>
    <t>A mono-cultural society</t>
  </si>
  <si>
    <t>A bi/multi lingual population</t>
  </si>
  <si>
    <t>Positive attitudes to health and diet</t>
  </si>
  <si>
    <t>Multi-generation households are common</t>
  </si>
  <si>
    <t>Mainly males are the wage earners</t>
  </si>
  <si>
    <t>Both partners in the household have careers</t>
  </si>
  <si>
    <t>Males and females have equal access to education</t>
  </si>
  <si>
    <t>Males tend to have higher education levels</t>
  </si>
  <si>
    <t>People are generally open to new experiences</t>
  </si>
  <si>
    <t>People are mostly closed to new experiences</t>
  </si>
  <si>
    <t>Local brands are preferred by consumers</t>
  </si>
  <si>
    <t>International  brands are preferred by consumers</t>
  </si>
  <si>
    <t>People tend to spend their disposable income</t>
  </si>
  <si>
    <t>People tend to save/invest their disposable income</t>
  </si>
  <si>
    <t>There is significant lifestyle diversity</t>
  </si>
  <si>
    <t>Most of the population have similar lifestyles</t>
  </si>
  <si>
    <t>Consumers tend to be loyal towards brands</t>
  </si>
  <si>
    <t>Consumers are happy to switch between brands</t>
  </si>
  <si>
    <t>Consumers are willing to spend money on luxury goods</t>
  </si>
  <si>
    <t>Most households own a car</t>
  </si>
  <si>
    <t xml:space="preserve">Most households cannot afford a car </t>
  </si>
  <si>
    <t>Most people are environmentally conscious</t>
  </si>
  <si>
    <t>Many people are socially conscious</t>
  </si>
  <si>
    <t>There are high rates of crime</t>
  </si>
  <si>
    <t>Older people prefer to retire from work</t>
  </si>
  <si>
    <t>Older people prefer to remain in the workforce</t>
  </si>
  <si>
    <t>There is financial equity between the generations</t>
  </si>
  <si>
    <t>Financial wealth in concentrated in older people</t>
  </si>
  <si>
    <t>People tend to quite social with friends</t>
  </si>
  <si>
    <t>People tend to stay within their family circles</t>
  </si>
  <si>
    <t>Authority figures are respected</t>
  </si>
  <si>
    <t>Authority figures are treated with suspicion</t>
  </si>
  <si>
    <t>Most people have open access to the internet</t>
  </si>
  <si>
    <t>People have limited access to the internet</t>
  </si>
  <si>
    <t>Home-cooked meals are common</t>
  </si>
  <si>
    <t>Eating out of home is common</t>
  </si>
  <si>
    <t>Religious diversity and choice is possible</t>
  </si>
  <si>
    <t>There are restricted religious options</t>
  </si>
  <si>
    <t>There is a good level of racial equality</t>
  </si>
  <si>
    <t>There is a degree of racial inequity</t>
  </si>
  <si>
    <t>Most people have a good level of education</t>
  </si>
  <si>
    <t>Most people have limited formal education</t>
  </si>
  <si>
    <t>Most people have travelled internationally</t>
  </si>
  <si>
    <t>Most people rarely travel</t>
  </si>
  <si>
    <t>Social media influencers are well regarded</t>
  </si>
  <si>
    <t>Advertising is seen as credible</t>
  </si>
  <si>
    <t>Local customs are common</t>
  </si>
  <si>
    <t>Society adapts quickly to new products</t>
  </si>
  <si>
    <t>Consumer buying habits are slow to change</t>
  </si>
  <si>
    <t>People have a broad range of lifestyles (segments)</t>
  </si>
  <si>
    <t>People tend to have a similar lifestyle (mass market)</t>
  </si>
  <si>
    <t>TECHNOLOGY FACTORS</t>
  </si>
  <si>
    <t xml:space="preserve">STEP 4 - Choose Possible TECHNOLOGY Environmental Factors to Include </t>
  </si>
  <si>
    <t>LEGAL FACTORS</t>
  </si>
  <si>
    <t xml:space="preserve">STEP 5 - Choose Possible LEGAL Environmental Factors to Include </t>
  </si>
  <si>
    <t>ENVIRONMENTAL FACTORS</t>
  </si>
  <si>
    <t xml:space="preserve">STEP 6 - Choose Possible ENVIRONMENTAL Factors to Include </t>
  </si>
  <si>
    <t>Rapid technology change</t>
  </si>
  <si>
    <t>New generation technology advancements</t>
  </si>
  <si>
    <t>Shortening technology lifetime</t>
  </si>
  <si>
    <t>Escalating technology costs</t>
  </si>
  <si>
    <t>Broadening social media platform options</t>
  </si>
  <si>
    <t>Data security concerns</t>
  </si>
  <si>
    <t>Greater access to big data</t>
  </si>
  <si>
    <t>Advancing AI tools</t>
  </si>
  <si>
    <t xml:space="preserve">More sophisticated machine learning </t>
  </si>
  <si>
    <t>Improved process automation tools</t>
  </si>
  <si>
    <t>Break-through technology available</t>
  </si>
  <si>
    <t>Access to analytical tools</t>
  </si>
  <si>
    <t>Growing R&amp;D investment requirements</t>
  </si>
  <si>
    <t>Advancing customer self-serve technology</t>
  </si>
  <si>
    <t>New/improved raw materials and inputs</t>
  </si>
  <si>
    <t>Faster rate of software updates required</t>
  </si>
  <si>
    <t>More sophisticated software available</t>
  </si>
  <si>
    <t>Greater choice of technology providers</t>
  </si>
  <si>
    <t>Changing manufacturing processes</t>
  </si>
  <si>
    <t>Improved business process automation tools</t>
  </si>
  <si>
    <t>Expanding online channel options</t>
  </si>
  <si>
    <t>Technology costs are increasing</t>
  </si>
  <si>
    <t>Technology costs are enabling economies of scale</t>
  </si>
  <si>
    <t>Older technology not supported</t>
  </si>
  <si>
    <t>Growing risk of hackers</t>
  </si>
  <si>
    <t>Growing risk of online fraud</t>
  </si>
  <si>
    <t>Major shopping platforms expanding</t>
  </si>
  <si>
    <t>High uptake of online shopping</t>
  </si>
  <si>
    <t>Preference for in-store retail shopping</t>
  </si>
  <si>
    <t>Latest tech demanded by consumers</t>
  </si>
  <si>
    <t>Increasing level of new-to-the-world products</t>
  </si>
  <si>
    <t>Harder to gain advantage with product innovators</t>
  </si>
  <si>
    <t>Increasing impact of start-up disrupters</t>
  </si>
  <si>
    <t>Shortening product lifecycles</t>
  </si>
  <si>
    <t>Shorter payback period on tech investment</t>
  </si>
  <si>
    <t>Shorter payback period on new product investment</t>
  </si>
  <si>
    <t>Increase in direct channel usage by firms</t>
  </si>
  <si>
    <t>Reduced need for channel partners</t>
  </si>
  <si>
    <t>Increased need for channel partners</t>
  </si>
  <si>
    <t>Disintermediation of many channels</t>
  </si>
  <si>
    <t>Amazon (and similar) driving sales to online channels</t>
  </si>
  <si>
    <t>Greater smart phone capabilities</t>
  </si>
  <si>
    <t>More powerful smart phone apps</t>
  </si>
  <si>
    <t>Enhanced computing power and memory</t>
  </si>
  <si>
    <t>Ability to access third-party data</t>
  </si>
  <si>
    <t>Greater data storage capability</t>
  </si>
  <si>
    <t>Greater data analysis capability</t>
  </si>
  <si>
    <t>Too much data to effectively analyze</t>
  </si>
  <si>
    <t>Purchase 'experience' becoming a key differentiator</t>
  </si>
  <si>
    <t>Can track the customer journey online</t>
  </si>
  <si>
    <t>Richer customer information</t>
  </si>
  <si>
    <t>Ability to develop 100s of segments with data</t>
  </si>
  <si>
    <t>Some start-up techs firms are seeking acquisition</t>
  </si>
  <si>
    <t>Improving logistics systems</t>
  </si>
  <si>
    <t>Shift to just-it-time inventory</t>
  </si>
  <si>
    <t>Greater cross-docking facilities</t>
  </si>
  <si>
    <t>Improved marketing modelling software</t>
  </si>
  <si>
    <t>Improved CRM software capabilities</t>
  </si>
  <si>
    <t>Access to automated marketing tools</t>
  </si>
  <si>
    <t>Faster market take-up of new products</t>
  </si>
  <si>
    <t>Slowing market take-up of new products</t>
  </si>
  <si>
    <t>Harder to obtain patents</t>
  </si>
  <si>
    <t>New products are quickly copied</t>
  </si>
  <si>
    <t>Increased risk of IP being stolen</t>
  </si>
  <si>
    <t>Harder to protect new tech and IP</t>
  </si>
  <si>
    <t>Greater access to strategic alliances</t>
  </si>
  <si>
    <t>More challenging strategic alliances</t>
  </si>
  <si>
    <t>Greater use of outsourcing</t>
  </si>
  <si>
    <t>Shift to open innovation</t>
  </si>
  <si>
    <t>Shift to closed/in-house innovation</t>
  </si>
  <si>
    <t>Direct government regulation</t>
  </si>
  <si>
    <t>Industry-based regulation</t>
  </si>
  <si>
    <t>Strict regulation</t>
  </si>
  <si>
    <t>Limited/no regulation</t>
  </si>
  <si>
    <t>Public liability costs</t>
  </si>
  <si>
    <t>Frequency of legal class actions against firms</t>
  </si>
  <si>
    <t>Zoning laws impacting location choice</t>
  </si>
  <si>
    <t>Monopoly/dominant company restrictions</t>
  </si>
  <si>
    <t>Complex laws and requirements</t>
  </si>
  <si>
    <t>Costly compliance</t>
  </si>
  <si>
    <t>Frequently changing legislation</t>
  </si>
  <si>
    <t>Minimum wage levels</t>
  </si>
  <si>
    <t>Pressure to support social causes</t>
  </si>
  <si>
    <t>Infrastructure for electric vehicles</t>
  </si>
  <si>
    <t>Landfill concerns of product disposal</t>
  </si>
  <si>
    <t>Negative impacts from climate change</t>
  </si>
  <si>
    <t>Increasing rate of climate change</t>
  </si>
  <si>
    <t>Fluctuating weather conditions</t>
  </si>
  <si>
    <t>Pressure to move to a zero carbon footprint</t>
  </si>
  <si>
    <t>Pressure to be seen as environmentally friendly</t>
  </si>
  <si>
    <t>Shift to recyclable packaging</t>
  </si>
  <si>
    <t>Changing temperatures of regions</t>
  </si>
  <si>
    <t>Push for better material design for product disposal</t>
  </si>
  <si>
    <t>Lobby group pressure to support the environment</t>
  </si>
  <si>
    <t>Banning of key materials, ones not environmentally friendly</t>
  </si>
  <si>
    <t>Higher climate change targets being set</t>
  </si>
  <si>
    <t>Scarcity of clean water</t>
  </si>
  <si>
    <t>Increasing air pollution</t>
  </si>
  <si>
    <t>Increasing water pollution</t>
  </si>
  <si>
    <t>Change in eco-environments</t>
  </si>
  <si>
    <t>Reduced efficiency of farmland</t>
  </si>
  <si>
    <t>Pressure to shift to renewable energy sources</t>
  </si>
  <si>
    <t>Unreliable energy supplies</t>
  </si>
  <si>
    <t>Increased cost of energy supplies</t>
  </si>
  <si>
    <t>Potential liability for environmental damage</t>
  </si>
  <si>
    <t>Higher standards for recycling</t>
  </si>
  <si>
    <t>Consumer preference for green products</t>
  </si>
  <si>
    <t>Pressure to be seen as an ethic company</t>
  </si>
  <si>
    <t>Need to engage with Corporate Social Responsibility (CSR)</t>
  </si>
  <si>
    <t>Increased sustainability focus</t>
  </si>
  <si>
    <t>Pressure to shift to a societal marketing focus</t>
  </si>
  <si>
    <t>Increased interest in eco-tourism</t>
  </si>
  <si>
    <t>Pressure to involve staff in volunteering</t>
  </si>
  <si>
    <t>Expectation to offer options to low income consumers</t>
  </si>
  <si>
    <t>Need to be seen as paying a fair rate of tax</t>
  </si>
  <si>
    <t>Responsible sourcing of materials expected</t>
  </si>
  <si>
    <t>Need to avoid suppliers with unethical practices</t>
  </si>
  <si>
    <t>Need to pay fair wages in all situations</t>
  </si>
  <si>
    <t>Increased frequency of natural disasters</t>
  </si>
  <si>
    <t>Expectation to support developing economies</t>
  </si>
  <si>
    <t>Increased use of wind and solar energy</t>
  </si>
  <si>
    <t>Attractive tax incentives for environmental actions</t>
  </si>
  <si>
    <t>Cost savings for environmental actions</t>
  </si>
  <si>
    <t>Increased alternate energy options</t>
  </si>
  <si>
    <t>Increased uptake of electric vehicles</t>
  </si>
  <si>
    <t>Increased demand for natural foods</t>
  </si>
  <si>
    <t>More people on vegan (non-animal) diets</t>
  </si>
  <si>
    <t>Shift to minimalist lifestyles by consumers</t>
  </si>
  <si>
    <t>Controls on burning fossil fuels</t>
  </si>
  <si>
    <t>Risk of being seen as not supporting the environment</t>
  </si>
  <si>
    <t>Possible consumer boycotts of some products</t>
  </si>
  <si>
    <t>Degree of government control/access in business</t>
  </si>
  <si>
    <t>Strong copyright and patent laws</t>
  </si>
  <si>
    <t>Weak copyright and patent laws</t>
  </si>
  <si>
    <t>Little enforcement of product piracy</t>
  </si>
  <si>
    <t>Strict anti-trust laws</t>
  </si>
  <si>
    <t>Weak anti-trust laws</t>
  </si>
  <si>
    <t>Challenging/tough employment laws</t>
  </si>
  <si>
    <t>Weak employment laws</t>
  </si>
  <si>
    <t>Regulation for product safety standards</t>
  </si>
  <si>
    <t xml:space="preserve">Regulation for food safety </t>
  </si>
  <si>
    <t>Regulation for staff safety at work</t>
  </si>
  <si>
    <t>High costs of legal actions</t>
  </si>
  <si>
    <t>Easy and low cost legal actions</t>
  </si>
  <si>
    <t>Strict consumer protection laws</t>
  </si>
  <si>
    <t>Active government consumer protection agencies</t>
  </si>
  <si>
    <t>Strict data protection laws</t>
  </si>
  <si>
    <t>Accreditation requirements for staff</t>
  </si>
  <si>
    <t>Licensing requirements for companies</t>
  </si>
  <si>
    <t>Required to have local partners internationally</t>
  </si>
  <si>
    <t>Tough takeover/acquisition rules</t>
  </si>
  <si>
    <t>Ownership limits in international markets</t>
  </si>
  <si>
    <t>High frequency of litigation</t>
  </si>
  <si>
    <t>Low frequency of litigation</t>
  </si>
  <si>
    <t>Growing advertising restrictions and rules</t>
  </si>
  <si>
    <t>Media fragmentation</t>
  </si>
  <si>
    <t xml:space="preserve">Easy to commence franchising </t>
  </si>
  <si>
    <t xml:space="preserve">Legal hurdles to commence franchising </t>
  </si>
  <si>
    <t>Easy to open a new business</t>
  </si>
  <si>
    <t>Changing industry regulation</t>
  </si>
  <si>
    <t>Cost burdening regulation</t>
  </si>
  <si>
    <t>Burdensome compliance reporting requirements</t>
  </si>
  <si>
    <t>Employment laws around wages and conditions</t>
  </si>
  <si>
    <t>Growing internal policy needs for staff</t>
  </si>
  <si>
    <t>Increased disclosures required for consumers</t>
  </si>
  <si>
    <t>More disclosure documents required</t>
  </si>
  <si>
    <t xml:space="preserve">Laws restricting pricing flexibility/changes </t>
  </si>
  <si>
    <t>Advertising regulations</t>
  </si>
  <si>
    <t>Discrimination laws, for staff and customers</t>
  </si>
  <si>
    <t>Differing international trade rules</t>
  </si>
  <si>
    <t>Abuse of market power limitations</t>
  </si>
  <si>
    <t>Trading quotas and excise duties </t>
  </si>
  <si>
    <t>Growing consumer protection laws</t>
  </si>
  <si>
    <t>Challenging privacy and data protection laws</t>
  </si>
  <si>
    <t>Significant tax and reporting laws</t>
  </si>
  <si>
    <t>Imposed climate change targets</t>
  </si>
  <si>
    <t>Strict rules around competitive behavior</t>
  </si>
  <si>
    <t>Regulation around dealing with customer complaints</t>
  </si>
  <si>
    <t>Differing laws per region/country</t>
  </si>
  <si>
    <t>Equal opportunity targets</t>
  </si>
  <si>
    <t>Staff diversity targets</t>
  </si>
  <si>
    <t>Potential/emerging legislation challenges</t>
  </si>
  <si>
    <t>Modern slavery and child labor laws</t>
  </si>
  <si>
    <t>Limits on competitor acquisition</t>
  </si>
  <si>
    <t>Laws around corporate social responsibility</t>
  </si>
  <si>
    <t>Need to supply recycling facilities</t>
  </si>
  <si>
    <t>Limits on use of fossil fuels</t>
  </si>
  <si>
    <t>Red tape and legal obstacles when opening a business</t>
  </si>
  <si>
    <t>Onerous taxation rules</t>
  </si>
  <si>
    <t>Potential fines and penalties for non-compliance</t>
  </si>
  <si>
    <t>Potential loss of business for non-compliance</t>
  </si>
  <si>
    <t>Reliance on online reviews of firms</t>
  </si>
  <si>
    <t>Preference to deal with known brands</t>
  </si>
  <si>
    <t>Change in eating habits</t>
  </si>
  <si>
    <t>Change in clothes and fashion</t>
  </si>
  <si>
    <t>Shift to natural foods</t>
  </si>
  <si>
    <t>Greater importance on health and wellbeing</t>
  </si>
  <si>
    <t>Consumer preference to deal with start-up firms</t>
  </si>
  <si>
    <t>Most people ignore advertising messages</t>
  </si>
  <si>
    <t>Increased expectation for environmentally products</t>
  </si>
  <si>
    <t>Product piracy in increasing</t>
  </si>
  <si>
    <t>On this page you will choose up to TEN (10) items per box to include in your final PESTLE analysis</t>
  </si>
  <si>
    <r>
      <t xml:space="preserve">List of </t>
    </r>
    <r>
      <rPr>
        <b/>
        <u/>
        <sz val="18"/>
        <color theme="1"/>
        <rFont val="Calibri"/>
        <family val="2"/>
        <scheme val="minor"/>
      </rPr>
      <t>POLITICAL</t>
    </r>
    <r>
      <rPr>
        <b/>
        <sz val="18"/>
        <color theme="1"/>
        <rFont val="Calibri"/>
        <family val="2"/>
        <scheme val="minor"/>
      </rPr>
      <t xml:space="preserve"> Factors Selected</t>
    </r>
  </si>
  <si>
    <t>Place in order from 1 to 10</t>
  </si>
  <si>
    <t>Ideally you should aim to choose up to 10 factors. Do not number the items you no longer wish to include.</t>
  </si>
  <si>
    <t>Political Factors</t>
  </si>
  <si>
    <t>PESTLE Analysis for</t>
  </si>
  <si>
    <t>Economic Factors</t>
  </si>
  <si>
    <t>Social Factors</t>
  </si>
  <si>
    <t>Technology Factors</t>
  </si>
  <si>
    <t>Legal Factors</t>
  </si>
  <si>
    <t>Environmental Factors</t>
  </si>
  <si>
    <t>Template: ©  www.marketingstudyguide.com</t>
  </si>
  <si>
    <t>Lower taxes are increasing spending</t>
  </si>
  <si>
    <t>Number of factors initially selected =</t>
  </si>
  <si>
    <r>
      <t xml:space="preserve"> List of </t>
    </r>
    <r>
      <rPr>
        <b/>
        <u/>
        <sz val="18"/>
        <color theme="1"/>
        <rFont val="Calibri"/>
        <family val="2"/>
        <scheme val="minor"/>
      </rPr>
      <t>ECONOMIC</t>
    </r>
    <r>
      <rPr>
        <b/>
        <sz val="18"/>
        <color theme="1"/>
        <rFont val="Calibri"/>
        <family val="2"/>
        <scheme val="minor"/>
      </rPr>
      <t xml:space="preserve"> Factors Selected</t>
    </r>
  </si>
  <si>
    <r>
      <t xml:space="preserve"> List of </t>
    </r>
    <r>
      <rPr>
        <b/>
        <u/>
        <sz val="18"/>
        <color theme="1"/>
        <rFont val="Calibri"/>
        <family val="2"/>
        <scheme val="minor"/>
      </rPr>
      <t>SOCIAL</t>
    </r>
    <r>
      <rPr>
        <b/>
        <sz val="18"/>
        <color theme="1"/>
        <rFont val="Calibri"/>
        <family val="2"/>
        <scheme val="minor"/>
      </rPr>
      <t xml:space="preserve"> Factors Selected</t>
    </r>
  </si>
  <si>
    <r>
      <t xml:space="preserve"> List of </t>
    </r>
    <r>
      <rPr>
        <b/>
        <u/>
        <sz val="18"/>
        <color theme="1"/>
        <rFont val="Calibri"/>
        <family val="2"/>
        <scheme val="minor"/>
      </rPr>
      <t>TECHNOLOGY</t>
    </r>
    <r>
      <rPr>
        <b/>
        <sz val="18"/>
        <color theme="1"/>
        <rFont val="Calibri"/>
        <family val="2"/>
        <scheme val="minor"/>
      </rPr>
      <t xml:space="preserve"> Factors Selected</t>
    </r>
  </si>
  <si>
    <r>
      <t xml:space="preserve"> List of </t>
    </r>
    <r>
      <rPr>
        <b/>
        <u/>
        <sz val="18"/>
        <color theme="1"/>
        <rFont val="Calibri"/>
        <family val="2"/>
        <scheme val="minor"/>
      </rPr>
      <t>LEGAL</t>
    </r>
    <r>
      <rPr>
        <b/>
        <sz val="18"/>
        <color theme="1"/>
        <rFont val="Calibri"/>
        <family val="2"/>
        <scheme val="minor"/>
      </rPr>
      <t xml:space="preserve"> Factors Selected</t>
    </r>
  </si>
  <si>
    <r>
      <t xml:space="preserve"> List of </t>
    </r>
    <r>
      <rPr>
        <b/>
        <u/>
        <sz val="18"/>
        <color theme="1"/>
        <rFont val="Calibri"/>
        <family val="2"/>
        <scheme val="minor"/>
      </rPr>
      <t>ENVIRONMENTAL</t>
    </r>
    <r>
      <rPr>
        <b/>
        <sz val="18"/>
        <color theme="1"/>
        <rFont val="Calibri"/>
        <family val="2"/>
        <scheme val="minor"/>
      </rPr>
      <t xml:space="preserve"> Factors Selected</t>
    </r>
  </si>
  <si>
    <t>Copy/paste your Final PESTLE here to edit if needed</t>
  </si>
  <si>
    <t xml:space="preserve"> YouTube (link to video)</t>
  </si>
  <si>
    <r>
      <t xml:space="preserve">Please work through the below tabs in sequence… Please follow </t>
    </r>
    <r>
      <rPr>
        <b/>
        <sz val="16"/>
        <color theme="1"/>
        <rFont val="Calibri"/>
        <family val="2"/>
        <scheme val="minor"/>
      </rPr>
      <t>ALL</t>
    </r>
    <r>
      <rPr>
        <b/>
        <sz val="14"/>
        <color theme="1"/>
        <rFont val="Calibri"/>
        <family val="2"/>
        <scheme val="minor"/>
      </rPr>
      <t xml:space="preserve"> the Steps</t>
    </r>
  </si>
  <si>
    <t>Step 1 = Select Possible Political Factors</t>
  </si>
  <si>
    <t>Step 2 = Select Possible Economic Factors</t>
  </si>
  <si>
    <t>Step 3 = Select Possible Social Factors</t>
  </si>
  <si>
    <t>Step 4 = Select Possible Technology Factors</t>
  </si>
  <si>
    <t>Step 5 = Select Possible Legal Factors</t>
  </si>
  <si>
    <t>Step 6 = Select Possible Environmental Factors</t>
  </si>
  <si>
    <t>Step 7 = Reorder and prioritize all factors</t>
  </si>
  <si>
    <t>Step 8 = View Final Pestle Analyis</t>
  </si>
  <si>
    <t>Step 9 = Edit Wording (optional step)</t>
  </si>
  <si>
    <t>Please note that NO password is required to use this template</t>
  </si>
  <si>
    <t xml:space="preserve">There is an "how to use" video available on </t>
  </si>
  <si>
    <t>You can EDIT THE WORDING by copying/pasting at the bottom</t>
  </si>
  <si>
    <t>And you can add your own wording at the bottom of this pre-set list</t>
  </si>
  <si>
    <t>Step 7 = Reorder Your Factors</t>
  </si>
  <si>
    <r>
      <t xml:space="preserve">If the below table is blank, please make sure that you have completed </t>
    </r>
    <r>
      <rPr>
        <b/>
        <i/>
        <sz val="12"/>
        <color theme="1"/>
        <rFont val="Calibri"/>
        <family val="2"/>
        <scheme val="minor"/>
      </rPr>
      <t xml:space="preserve">Step 7 </t>
    </r>
    <r>
      <rPr>
        <i/>
        <sz val="12"/>
        <color theme="1"/>
        <rFont val="Calibri"/>
        <family val="2"/>
        <scheme val="minor"/>
      </rPr>
      <t>and sequenced your factors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</si>
</sst>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2"/>
      <color rgb="FF00B0F0"/>
      <name val="Calibri"/>
      <family val="2"/>
      <scheme val="minor"/>
    </font>
    <font>
      <b/>
      <sz val="18"/>
      <color rgb="FF00B0F0"/>
      <name val="Calibri"/>
      <family val="2"/>
      <scheme val="minor"/>
    </font>
    <font>
      <b/>
      <i/>
      <sz val="12"/>
      <color rgb="FF00B0F0"/>
      <name val="Calibri"/>
      <family val="2"/>
      <scheme val="minor"/>
    </font>
    <font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2"/>
      <color theme="0" tint="-4.9989318521683403E-2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0"/>
      <color theme="0" tint="-0.49998474074526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0" tint="-4.9989318521683403E-2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00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3" fillId="0" borderId="0" applyNumberFormat="0" applyFill="0" applyBorder="0" applyAlignment="0" applyProtection="0"/>
  </cellStyleXfs>
  <cellXfs count="148">
    <xf numFmtId="0" fontId="0" fillId="0" borderId="0" xfId="0"/>
    <xf numFmtId="0" fontId="0" fillId="0" borderId="0" xfId="0" applyAlignment="1">
      <alignment vertical="center"/>
    </xf>
    <xf numFmtId="0" fontId="0" fillId="5" borderId="0" xfId="0" applyFill="1" applyAlignment="1">
      <alignment vertical="center"/>
    </xf>
    <xf numFmtId="0" fontId="0" fillId="0" borderId="8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0" xfId="0" applyBorder="1" applyAlignment="1">
      <alignment vertical="center"/>
    </xf>
    <xf numFmtId="0" fontId="6" fillId="7" borderId="12" xfId="0" applyFont="1" applyFill="1" applyBorder="1" applyAlignment="1" applyProtection="1">
      <alignment horizontal="center" vertical="center"/>
      <protection locked="0"/>
    </xf>
    <xf numFmtId="0" fontId="6" fillId="7" borderId="6" xfId="0" applyFont="1" applyFill="1" applyBorder="1" applyAlignment="1" applyProtection="1">
      <alignment horizontal="center" vertical="center"/>
      <protection locked="0"/>
    </xf>
    <xf numFmtId="0" fontId="2" fillId="5" borderId="1" xfId="0" applyFont="1" applyFill="1" applyBorder="1" applyAlignment="1" applyProtection="1">
      <alignment horizontal="center" vertical="center"/>
      <protection locked="0"/>
    </xf>
    <xf numFmtId="0" fontId="6" fillId="7" borderId="11" xfId="0" applyFont="1" applyFill="1" applyBorder="1" applyAlignment="1" applyProtection="1">
      <alignment horizontal="center" vertical="center"/>
      <protection locked="0"/>
    </xf>
    <xf numFmtId="0" fontId="14" fillId="10" borderId="4" xfId="0" applyFont="1" applyFill="1" applyBorder="1" applyAlignment="1" applyProtection="1">
      <alignment horizontal="left" vertical="center"/>
      <protection locked="0"/>
    </xf>
    <xf numFmtId="0" fontId="6" fillId="7" borderId="0" xfId="0" applyFont="1" applyFill="1" applyAlignment="1" applyProtection="1">
      <alignment horizontal="center" vertical="center"/>
      <protection locked="0"/>
    </xf>
    <xf numFmtId="0" fontId="2" fillId="7" borderId="0" xfId="0" applyFont="1" applyFill="1" applyAlignment="1" applyProtection="1">
      <alignment horizontal="center" vertical="center"/>
      <protection locked="0"/>
    </xf>
    <xf numFmtId="0" fontId="6" fillId="7" borderId="5" xfId="0" applyFont="1" applyFill="1" applyBorder="1" applyAlignment="1" applyProtection="1">
      <alignment horizontal="center" vertical="center"/>
      <protection locked="0"/>
    </xf>
    <xf numFmtId="0" fontId="6" fillId="7" borderId="10" xfId="0" applyFont="1" applyFill="1" applyBorder="1" applyAlignment="1" applyProtection="1">
      <alignment horizontal="center" vertical="center"/>
      <protection locked="0"/>
    </xf>
    <xf numFmtId="0" fontId="6" fillId="7" borderId="7" xfId="0" applyFont="1" applyFill="1" applyBorder="1" applyAlignment="1" applyProtection="1">
      <alignment horizontal="center" vertical="center"/>
      <protection locked="0"/>
    </xf>
    <xf numFmtId="0" fontId="17" fillId="7" borderId="0" xfId="0" applyFont="1" applyFill="1" applyAlignment="1" applyProtection="1">
      <alignment horizontal="center" vertical="center"/>
      <protection locked="0"/>
    </xf>
    <xf numFmtId="0" fontId="14" fillId="10" borderId="2" xfId="0" applyFont="1" applyFill="1" applyBorder="1" applyAlignment="1" applyProtection="1">
      <alignment horizontal="right" vertical="center"/>
      <protection locked="0"/>
    </xf>
    <xf numFmtId="0" fontId="4" fillId="5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11" borderId="1" xfId="0" applyFont="1" applyFill="1" applyBorder="1" applyAlignment="1" applyProtection="1">
      <alignment horizontal="center" vertical="center"/>
      <protection locked="0"/>
    </xf>
    <xf numFmtId="0" fontId="4" fillId="12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6" borderId="1" xfId="0" applyFont="1" applyFill="1" applyBorder="1" applyAlignment="1" applyProtection="1">
      <alignment horizontal="center" vertical="center"/>
      <protection locked="0"/>
    </xf>
    <xf numFmtId="0" fontId="6" fillId="7" borderId="2" xfId="0" applyFont="1" applyFill="1" applyBorder="1" applyAlignment="1" applyProtection="1">
      <alignment horizontal="center" vertical="center"/>
      <protection locked="0"/>
    </xf>
    <xf numFmtId="0" fontId="19" fillId="7" borderId="4" xfId="0" applyFont="1" applyFill="1" applyBorder="1" applyAlignment="1" applyProtection="1">
      <alignment horizontal="center" vertical="center"/>
      <protection locked="0"/>
    </xf>
    <xf numFmtId="0" fontId="17" fillId="7" borderId="0" xfId="0" applyFont="1" applyFill="1" applyAlignment="1">
      <alignment horizontal="center" vertical="center"/>
    </xf>
    <xf numFmtId="0" fontId="6" fillId="7" borderId="0" xfId="0" applyFont="1" applyFill="1" applyAlignment="1">
      <alignment horizontal="center" vertical="center"/>
    </xf>
    <xf numFmtId="0" fontId="14" fillId="10" borderId="2" xfId="0" applyFont="1" applyFill="1" applyBorder="1" applyAlignment="1">
      <alignment horizontal="right" vertical="center"/>
    </xf>
    <xf numFmtId="0" fontId="4" fillId="5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7" borderId="12" xfId="0" applyFont="1" applyFill="1" applyBorder="1" applyAlignment="1">
      <alignment horizontal="center" vertical="center"/>
    </xf>
    <xf numFmtId="0" fontId="18" fillId="7" borderId="0" xfId="0" applyFont="1" applyFill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center" vertical="center"/>
    </xf>
    <xf numFmtId="0" fontId="6" fillId="7" borderId="6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6" fillId="7" borderId="11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9" fillId="7" borderId="0" xfId="0" applyFont="1" applyFill="1" applyAlignment="1">
      <alignment horizontal="center" vertical="center"/>
    </xf>
    <xf numFmtId="0" fontId="12" fillId="7" borderId="0" xfId="0" applyFont="1" applyFill="1" applyAlignment="1">
      <alignment horizontal="center" vertical="center"/>
    </xf>
    <xf numFmtId="0" fontId="12" fillId="7" borderId="0" xfId="0" applyFont="1" applyFill="1" applyAlignment="1">
      <alignment horizontal="left" vertical="center"/>
    </xf>
    <xf numFmtId="0" fontId="16" fillId="3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7" borderId="13" xfId="0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6" fillId="7" borderId="9" xfId="0" applyFont="1" applyFill="1" applyBorder="1" applyAlignment="1">
      <alignment horizontal="center" vertical="center"/>
    </xf>
    <xf numFmtId="0" fontId="6" fillId="7" borderId="17" xfId="0" applyFont="1" applyFill="1" applyBorder="1" applyAlignment="1">
      <alignment horizontal="center" vertical="center"/>
    </xf>
    <xf numFmtId="0" fontId="6" fillId="7" borderId="16" xfId="0" applyFont="1" applyFill="1" applyBorder="1" applyAlignment="1" applyProtection="1">
      <alignment horizontal="center" vertical="center"/>
      <protection locked="0"/>
    </xf>
    <xf numFmtId="0" fontId="6" fillId="7" borderId="18" xfId="0" applyFont="1" applyFill="1" applyBorder="1" applyAlignment="1">
      <alignment horizontal="center" vertical="center"/>
    </xf>
    <xf numFmtId="0" fontId="6" fillId="7" borderId="19" xfId="0" applyFont="1" applyFill="1" applyBorder="1" applyAlignment="1">
      <alignment horizontal="center" vertical="center"/>
    </xf>
    <xf numFmtId="0" fontId="0" fillId="5" borderId="0" xfId="0" applyFill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23" fillId="0" borderId="13" xfId="1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left" vertical="center"/>
      <protection locked="0"/>
    </xf>
    <xf numFmtId="0" fontId="23" fillId="0" borderId="15" xfId="1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23" fillId="0" borderId="8" xfId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23" fillId="0" borderId="0" xfId="1" applyBorder="1" applyAlignment="1" applyProtection="1">
      <alignment horizontal="left" vertical="center"/>
      <protection locked="0"/>
    </xf>
    <xf numFmtId="0" fontId="23" fillId="0" borderId="9" xfId="1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24" fillId="7" borderId="0" xfId="0" applyFont="1" applyFill="1" applyAlignment="1">
      <alignment horizontal="center" vertical="center"/>
    </xf>
    <xf numFmtId="0" fontId="4" fillId="7" borderId="0" xfId="0" applyFont="1" applyFill="1" applyAlignment="1">
      <alignment vertical="center"/>
    </xf>
    <xf numFmtId="0" fontId="10" fillId="7" borderId="0" xfId="0" applyFont="1" applyFill="1" applyAlignment="1">
      <alignment vertical="center"/>
    </xf>
    <xf numFmtId="0" fontId="7" fillId="7" borderId="0" xfId="0" applyFont="1" applyFill="1" applyAlignment="1">
      <alignment vertical="center"/>
    </xf>
    <xf numFmtId="0" fontId="11" fillId="7" borderId="0" xfId="0" applyFont="1" applyFill="1" applyAlignment="1">
      <alignment vertical="center"/>
    </xf>
    <xf numFmtId="0" fontId="25" fillId="7" borderId="0" xfId="0" applyFont="1" applyFill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0" fontId="11" fillId="7" borderId="0" xfId="0" applyFont="1" applyFill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20" fillId="5" borderId="6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6" fillId="7" borderId="0" xfId="0" applyFont="1" applyFill="1" applyAlignment="1">
      <alignment horizontal="center" vertical="center"/>
    </xf>
    <xf numFmtId="0" fontId="6" fillId="7" borderId="13" xfId="0" applyFont="1" applyFill="1" applyBorder="1" applyAlignment="1" applyProtection="1">
      <alignment horizontal="center" vertical="center"/>
      <protection locked="0"/>
    </xf>
    <xf numFmtId="0" fontId="6" fillId="7" borderId="8" xfId="0" applyFont="1" applyFill="1" applyBorder="1" applyAlignment="1" applyProtection="1">
      <alignment horizontal="center" vertical="center"/>
      <protection locked="0"/>
    </xf>
    <xf numFmtId="0" fontId="6" fillId="7" borderId="9" xfId="0" applyFont="1" applyFill="1" applyBorder="1" applyAlignment="1" applyProtection="1">
      <alignment horizontal="center" vertical="center"/>
      <protection locked="0"/>
    </xf>
    <xf numFmtId="0" fontId="17" fillId="7" borderId="0" xfId="0" applyFont="1" applyFill="1" applyAlignment="1">
      <alignment horizontal="left" vertical="center"/>
    </xf>
    <xf numFmtId="0" fontId="21" fillId="7" borderId="0" xfId="0" applyFont="1" applyFill="1" applyAlignment="1">
      <alignment horizontal="center" vertical="center"/>
    </xf>
    <xf numFmtId="0" fontId="16" fillId="9" borderId="1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2" fillId="7" borderId="0" xfId="0" applyFont="1" applyFill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right" vertical="center"/>
    </xf>
    <xf numFmtId="0" fontId="3" fillId="7" borderId="3" xfId="0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/>
    </xf>
    <xf numFmtId="0" fontId="7" fillId="9" borderId="2" xfId="0" applyFont="1" applyFill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13" fillId="7" borderId="0" xfId="0" applyFont="1" applyFill="1" applyAlignment="1">
      <alignment horizontal="center" vertical="center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5" xfId="0" applyFont="1" applyFill="1" applyBorder="1" applyAlignment="1" applyProtection="1">
      <alignment horizontal="center" vertical="center" wrapText="1"/>
      <protection locked="0"/>
    </xf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 wrapText="1"/>
      <protection locked="0"/>
    </xf>
    <xf numFmtId="0" fontId="2" fillId="3" borderId="10" xfId="0" applyFont="1" applyFill="1" applyBorder="1" applyAlignment="1" applyProtection="1">
      <alignment horizontal="center" vertical="center" wrapText="1"/>
      <protection locked="0"/>
    </xf>
    <xf numFmtId="0" fontId="2" fillId="6" borderId="13" xfId="0" applyFont="1" applyFill="1" applyBorder="1" applyAlignment="1" applyProtection="1">
      <alignment horizontal="center" vertical="center" wrapText="1"/>
      <protection locked="0"/>
    </xf>
    <xf numFmtId="0" fontId="2" fillId="6" borderId="15" xfId="0" applyFont="1" applyFill="1" applyBorder="1" applyAlignment="1" applyProtection="1">
      <alignment horizontal="center" vertical="center" wrapText="1"/>
      <protection locked="0"/>
    </xf>
    <xf numFmtId="0" fontId="2" fillId="6" borderId="7" xfId="0" applyFont="1" applyFill="1" applyBorder="1" applyAlignment="1" applyProtection="1">
      <alignment horizontal="center" vertical="center" wrapText="1"/>
      <protection locked="0"/>
    </xf>
    <xf numFmtId="0" fontId="2" fillId="6" borderId="8" xfId="0" applyFont="1" applyFill="1" applyBorder="1" applyAlignment="1" applyProtection="1">
      <alignment horizontal="center" vertical="center" wrapText="1"/>
      <protection locked="0"/>
    </xf>
    <xf numFmtId="0" fontId="2" fillId="6" borderId="0" xfId="0" applyFont="1" applyFill="1" applyAlignment="1" applyProtection="1">
      <alignment horizontal="center" vertical="center" wrapText="1"/>
      <protection locked="0"/>
    </xf>
    <xf numFmtId="0" fontId="2" fillId="6" borderId="5" xfId="0" applyFont="1" applyFill="1" applyBorder="1" applyAlignment="1" applyProtection="1">
      <alignment horizontal="center" vertical="center" wrapText="1"/>
      <protection locked="0"/>
    </xf>
    <xf numFmtId="0" fontId="2" fillId="6" borderId="9" xfId="0" applyFont="1" applyFill="1" applyBorder="1" applyAlignment="1" applyProtection="1">
      <alignment horizontal="center" vertical="center" wrapText="1"/>
      <protection locked="0"/>
    </xf>
    <xf numFmtId="0" fontId="2" fillId="6" borderId="14" xfId="0" applyFont="1" applyFill="1" applyBorder="1" applyAlignment="1" applyProtection="1">
      <alignment horizontal="center" vertical="center" wrapText="1"/>
      <protection locked="0"/>
    </xf>
    <xf numFmtId="0" fontId="2" fillId="6" borderId="10" xfId="0" applyFont="1" applyFill="1" applyBorder="1" applyAlignment="1" applyProtection="1">
      <alignment horizontal="center" vertical="center" wrapText="1"/>
      <protection locked="0"/>
    </xf>
    <xf numFmtId="0" fontId="19" fillId="7" borderId="0" xfId="0" applyFont="1" applyFill="1" applyAlignment="1" applyProtection="1">
      <alignment horizontal="center" vertical="center"/>
      <protection locked="0"/>
    </xf>
    <xf numFmtId="0" fontId="23" fillId="7" borderId="2" xfId="1" applyFill="1" applyBorder="1" applyAlignment="1">
      <alignment horizontal="left" vertical="center"/>
    </xf>
    <xf numFmtId="0" fontId="23" fillId="7" borderId="3" xfId="1" applyFill="1" applyBorder="1" applyAlignment="1">
      <alignment horizontal="left" vertical="center"/>
    </xf>
    <xf numFmtId="0" fontId="23" fillId="7" borderId="4" xfId="1" applyFill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12"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266700</xdr:colOff>
      <xdr:row>6</xdr:row>
      <xdr:rowOff>142875</xdr:rowOff>
    </xdr:from>
    <xdr:to>
      <xdr:col>7</xdr:col>
      <xdr:colOff>114300</xdr:colOff>
      <xdr:row>8</xdr:row>
      <xdr:rowOff>123825</xdr:rowOff>
    </xdr:to>
    <xdr:sp macro="" textlink="">
      <xdr:nvSpPr>
        <xdr:cNvPr id="2" name="Arrow: Left 1">
          <a:extLst>
            <a:ext uri="{FF2B5EF4-FFF2-40B4-BE49-F238E27FC236}">
              <a16:creationId xmlns:a16="http://schemas.microsoft.com/office/drawing/2014/main" id="{0D5DD2C3-101C-1A0B-28AB-371FCAA7C3E8}"/>
            </a:ext>
          </a:extLst>
        </xdr:cNvPr>
        <xdr:cNvSpPr/>
      </xdr:nvSpPr>
      <xdr:spPr>
        <a:xfrm>
          <a:off x="8801100" y="1733550"/>
          <a:ext cx="1028700" cy="3905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107830</xdr:colOff>
      <xdr:row>6</xdr:row>
      <xdr:rowOff>170731</xdr:rowOff>
    </xdr:from>
    <xdr:to>
      <xdr:col>6</xdr:col>
      <xdr:colOff>543464</xdr:colOff>
      <xdr:row>8</xdr:row>
      <xdr:rowOff>160667</xdr:rowOff>
    </xdr:to>
    <xdr:sp macro="" textlink="">
      <xdr:nvSpPr>
        <xdr:cNvPr id="2" name="Arrow: Left 1">
          <a:extLst>
            <a:ext uri="{FF2B5EF4-FFF2-40B4-BE49-F238E27FC236}">
              <a16:creationId xmlns:a16="http://schemas.microsoft.com/office/drawing/2014/main" id="{50859D07-9A3E-40F1-977F-FEA2B0E1BE1B}"/>
            </a:ext>
          </a:extLst>
        </xdr:cNvPr>
        <xdr:cNvSpPr/>
      </xdr:nvSpPr>
      <xdr:spPr>
        <a:xfrm>
          <a:off x="8653372" y="1770212"/>
          <a:ext cx="1028700" cy="466186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107830</xdr:colOff>
      <xdr:row>6</xdr:row>
      <xdr:rowOff>170731</xdr:rowOff>
    </xdr:from>
    <xdr:to>
      <xdr:col>6</xdr:col>
      <xdr:colOff>543464</xdr:colOff>
      <xdr:row>8</xdr:row>
      <xdr:rowOff>160667</xdr:rowOff>
    </xdr:to>
    <xdr:sp macro="" textlink="">
      <xdr:nvSpPr>
        <xdr:cNvPr id="2" name="Arrow: Left 1">
          <a:extLst>
            <a:ext uri="{FF2B5EF4-FFF2-40B4-BE49-F238E27FC236}">
              <a16:creationId xmlns:a16="http://schemas.microsoft.com/office/drawing/2014/main" id="{269E7453-9640-4A32-94CA-74D2E93D659C}"/>
            </a:ext>
          </a:extLst>
        </xdr:cNvPr>
        <xdr:cNvSpPr/>
      </xdr:nvSpPr>
      <xdr:spPr>
        <a:xfrm>
          <a:off x="8642230" y="1761406"/>
          <a:ext cx="1026184" cy="466186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107830</xdr:colOff>
      <xdr:row>6</xdr:row>
      <xdr:rowOff>170731</xdr:rowOff>
    </xdr:from>
    <xdr:to>
      <xdr:col>6</xdr:col>
      <xdr:colOff>543464</xdr:colOff>
      <xdr:row>8</xdr:row>
      <xdr:rowOff>160667</xdr:rowOff>
    </xdr:to>
    <xdr:sp macro="" textlink="">
      <xdr:nvSpPr>
        <xdr:cNvPr id="2" name="Arrow: Left 1">
          <a:extLst>
            <a:ext uri="{FF2B5EF4-FFF2-40B4-BE49-F238E27FC236}">
              <a16:creationId xmlns:a16="http://schemas.microsoft.com/office/drawing/2014/main" id="{3416E63D-3C7E-4757-AFA4-4307BDC1EC00}"/>
            </a:ext>
          </a:extLst>
        </xdr:cNvPr>
        <xdr:cNvSpPr/>
      </xdr:nvSpPr>
      <xdr:spPr>
        <a:xfrm>
          <a:off x="8642230" y="1866181"/>
          <a:ext cx="1026184" cy="466186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266700</xdr:colOff>
      <xdr:row>6</xdr:row>
      <xdr:rowOff>142875</xdr:rowOff>
    </xdr:from>
    <xdr:to>
      <xdr:col>7</xdr:col>
      <xdr:colOff>114300</xdr:colOff>
      <xdr:row>8</xdr:row>
      <xdr:rowOff>123825</xdr:rowOff>
    </xdr:to>
    <xdr:sp macro="" textlink="">
      <xdr:nvSpPr>
        <xdr:cNvPr id="2" name="Arrow: Left 1">
          <a:extLst>
            <a:ext uri="{FF2B5EF4-FFF2-40B4-BE49-F238E27FC236}">
              <a16:creationId xmlns:a16="http://schemas.microsoft.com/office/drawing/2014/main" id="{25A3CCF1-6B63-4C65-93BF-D3FA530F79BB}"/>
            </a:ext>
          </a:extLst>
        </xdr:cNvPr>
        <xdr:cNvSpPr/>
      </xdr:nvSpPr>
      <xdr:spPr>
        <a:xfrm>
          <a:off x="8801100" y="1733550"/>
          <a:ext cx="1028700" cy="4572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266700</xdr:colOff>
      <xdr:row>6</xdr:row>
      <xdr:rowOff>142875</xdr:rowOff>
    </xdr:from>
    <xdr:to>
      <xdr:col>7</xdr:col>
      <xdr:colOff>114300</xdr:colOff>
      <xdr:row>8</xdr:row>
      <xdr:rowOff>123825</xdr:rowOff>
    </xdr:to>
    <xdr:sp macro="" textlink="">
      <xdr:nvSpPr>
        <xdr:cNvPr id="2" name="Arrow: Left 1">
          <a:extLst>
            <a:ext uri="{FF2B5EF4-FFF2-40B4-BE49-F238E27FC236}">
              <a16:creationId xmlns:a16="http://schemas.microsoft.com/office/drawing/2014/main" id="{E05767CD-07CB-4F00-84B0-8E09A6A6797C}"/>
            </a:ext>
          </a:extLst>
        </xdr:cNvPr>
        <xdr:cNvSpPr/>
      </xdr:nvSpPr>
      <xdr:spPr>
        <a:xfrm>
          <a:off x="8801100" y="1733550"/>
          <a:ext cx="1028700" cy="4572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464820</xdr:colOff>
      <xdr:row>1</xdr:row>
      <xdr:rowOff>106680</xdr:rowOff>
    </xdr:from>
    <xdr:to>
      <xdr:col>4</xdr:col>
      <xdr:colOff>2118360</xdr:colOff>
      <xdr:row>5</xdr:row>
      <xdr:rowOff>91440</xdr:rowOff>
    </xdr:to>
    <xdr:sp macro="" textlink="">
      <xdr:nvSpPr>
        <xdr:cNvPr id="2" name="Arrow: Right 1">
          <a:extLst>
            <a:ext uri="{FF2B5EF4-FFF2-40B4-BE49-F238E27FC236}">
              <a16:creationId xmlns:a16="http://schemas.microsoft.com/office/drawing/2014/main" id="{BCEE2BF6-19E7-4EFE-8341-49081B216FA5}"/>
            </a:ext>
          </a:extLst>
        </xdr:cNvPr>
        <xdr:cNvSpPr/>
      </xdr:nvSpPr>
      <xdr:spPr>
        <a:xfrm>
          <a:off x="4610100" y="106680"/>
          <a:ext cx="3063240" cy="11963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5</xdr:col>
      <xdr:colOff>205740</xdr:colOff>
      <xdr:row>1</xdr:row>
      <xdr:rowOff>114300</xdr:rowOff>
    </xdr:from>
    <xdr:to>
      <xdr:col>7</xdr:col>
      <xdr:colOff>1866900</xdr:colOff>
      <xdr:row>5</xdr:row>
      <xdr:rowOff>99060</xdr:rowOff>
    </xdr:to>
    <xdr:sp macro="" textlink="">
      <xdr:nvSpPr>
        <xdr:cNvPr id="3" name="Arrow: Right 2">
          <a:extLst>
            <a:ext uri="{FF2B5EF4-FFF2-40B4-BE49-F238E27FC236}">
              <a16:creationId xmlns:a16="http://schemas.microsoft.com/office/drawing/2014/main" id="{756A8685-8B4D-4100-A37B-8450C87E39E0}"/>
            </a:ext>
          </a:extLst>
        </xdr:cNvPr>
        <xdr:cNvSpPr/>
      </xdr:nvSpPr>
      <xdr:spPr>
        <a:xfrm>
          <a:off x="9585960" y="114300"/>
          <a:ext cx="3070860" cy="11963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7</xdr:col>
      <xdr:colOff>3695700</xdr:colOff>
      <xdr:row>1</xdr:row>
      <xdr:rowOff>106680</xdr:rowOff>
    </xdr:from>
    <xdr:to>
      <xdr:col>10</xdr:col>
      <xdr:colOff>1501140</xdr:colOff>
      <xdr:row>5</xdr:row>
      <xdr:rowOff>91440</xdr:rowOff>
    </xdr:to>
    <xdr:sp macro="" textlink="">
      <xdr:nvSpPr>
        <xdr:cNvPr id="4" name="Arrow: Right 3">
          <a:extLst>
            <a:ext uri="{FF2B5EF4-FFF2-40B4-BE49-F238E27FC236}">
              <a16:creationId xmlns:a16="http://schemas.microsoft.com/office/drawing/2014/main" id="{333EB92E-97C5-4003-A27D-2A15F93EEA38}"/>
            </a:ext>
          </a:extLst>
        </xdr:cNvPr>
        <xdr:cNvSpPr/>
      </xdr:nvSpPr>
      <xdr:spPr>
        <a:xfrm>
          <a:off x="14485620" y="106680"/>
          <a:ext cx="3040380" cy="11963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10</xdr:col>
      <xdr:colOff>2724150</xdr:colOff>
      <xdr:row>1</xdr:row>
      <xdr:rowOff>76200</xdr:rowOff>
    </xdr:from>
    <xdr:to>
      <xdr:col>13</xdr:col>
      <xdr:colOff>529590</xdr:colOff>
      <xdr:row>5</xdr:row>
      <xdr:rowOff>60960</xdr:rowOff>
    </xdr:to>
    <xdr:sp macro="" textlink="">
      <xdr:nvSpPr>
        <xdr:cNvPr id="5" name="Arrow: Right 4">
          <a:extLst>
            <a:ext uri="{FF2B5EF4-FFF2-40B4-BE49-F238E27FC236}">
              <a16:creationId xmlns:a16="http://schemas.microsoft.com/office/drawing/2014/main" id="{F7612A8C-9698-40CA-9F02-94CF03E92906}"/>
            </a:ext>
          </a:extLst>
        </xdr:cNvPr>
        <xdr:cNvSpPr/>
      </xdr:nvSpPr>
      <xdr:spPr>
        <a:xfrm>
          <a:off x="18268950" y="285750"/>
          <a:ext cx="2882265" cy="172783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13</xdr:col>
      <xdr:colOff>1562100</xdr:colOff>
      <xdr:row>1</xdr:row>
      <xdr:rowOff>76200</xdr:rowOff>
    </xdr:from>
    <xdr:to>
      <xdr:col>14</xdr:col>
      <xdr:colOff>729615</xdr:colOff>
      <xdr:row>5</xdr:row>
      <xdr:rowOff>60960</xdr:rowOff>
    </xdr:to>
    <xdr:sp macro="" textlink="">
      <xdr:nvSpPr>
        <xdr:cNvPr id="6" name="Arrow: Right 5">
          <a:extLst>
            <a:ext uri="{FF2B5EF4-FFF2-40B4-BE49-F238E27FC236}">
              <a16:creationId xmlns:a16="http://schemas.microsoft.com/office/drawing/2014/main" id="{1D6AA947-DCCF-46F2-BD76-5C4CFF82E7B6}"/>
            </a:ext>
          </a:extLst>
        </xdr:cNvPr>
        <xdr:cNvSpPr/>
      </xdr:nvSpPr>
      <xdr:spPr>
        <a:xfrm>
          <a:off x="22183725" y="285750"/>
          <a:ext cx="2882265" cy="172783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57151</xdr:colOff>
      <xdr:row>2</xdr:row>
      <xdr:rowOff>158115</xdr:rowOff>
    </xdr:from>
    <xdr:to>
      <xdr:col>8</xdr:col>
      <xdr:colOff>495301</xdr:colOff>
      <xdr:row>4</xdr:row>
      <xdr:rowOff>5715</xdr:rowOff>
    </xdr:to>
    <xdr:sp macro="" textlink="">
      <xdr:nvSpPr>
        <xdr:cNvPr id="2" name="Arrow: Left 1">
          <a:extLst>
            <a:ext uri="{FF2B5EF4-FFF2-40B4-BE49-F238E27FC236}">
              <a16:creationId xmlns:a16="http://schemas.microsoft.com/office/drawing/2014/main" id="{55600D52-543E-4681-9B03-6AFD685237F0}"/>
            </a:ext>
          </a:extLst>
        </xdr:cNvPr>
        <xdr:cNvSpPr/>
      </xdr:nvSpPr>
      <xdr:spPr>
        <a:xfrm>
          <a:off x="9477376" y="358140"/>
          <a:ext cx="1276350" cy="428625"/>
        </a:xfrm>
        <a:prstGeom prst="lef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youtube.com/watch?v=NPw-Ldg-jE4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156"/>
  <sheetViews>
    <sheetView showGridLines="0" tabSelected="1" workbookViewId="0">
      <selection activeCell="L6" sqref="L6:O6"/>
    </sheetView>
  </sheetViews>
  <sheetFormatPr defaultColWidth="8.85546875" defaultRowHeight="15" x14ac:dyDescent="0.25"/>
  <cols>
    <col min="1" max="2" width="8.85546875" style="2"/>
    <col min="3" max="15" width="10.28515625" style="1" customWidth="1"/>
    <col min="16" max="44" width="8.85546875" style="2"/>
    <col min="45" max="16384" width="8.85546875" style="1"/>
  </cols>
  <sheetData>
    <row r="1" spans="1:44" s="2" customFormat="1" ht="15.75" thickBot="1" x14ac:dyDescent="0.3"/>
    <row r="2" spans="1:44" ht="32.25" thickBot="1" x14ac:dyDescent="0.3">
      <c r="C2" s="101" t="s">
        <v>9</v>
      </c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3"/>
    </row>
    <row r="3" spans="1:44" ht="4.5" customHeight="1" thickBot="1" x14ac:dyDescent="0.3">
      <c r="C3" s="3"/>
      <c r="O3" s="4"/>
    </row>
    <row r="4" spans="1:44" ht="19.5" thickBot="1" x14ac:dyDescent="0.3">
      <c r="C4" s="104" t="s">
        <v>10</v>
      </c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6"/>
    </row>
    <row r="5" spans="1:44" ht="4.5" customHeight="1" thickBot="1" x14ac:dyDescent="0.3">
      <c r="C5" s="3"/>
      <c r="O5" s="4"/>
    </row>
    <row r="6" spans="1:44" ht="19.5" thickBot="1" x14ac:dyDescent="0.3">
      <c r="C6" s="107" t="s">
        <v>458</v>
      </c>
      <c r="D6" s="108"/>
      <c r="E6" s="108"/>
      <c r="F6" s="108"/>
      <c r="G6" s="108"/>
      <c r="H6" s="108"/>
      <c r="I6" s="108"/>
      <c r="J6" s="108"/>
      <c r="K6" s="108"/>
      <c r="L6" s="145" t="s">
        <v>446</v>
      </c>
      <c r="M6" s="146"/>
      <c r="N6" s="146"/>
      <c r="O6" s="147"/>
    </row>
    <row r="7" spans="1:44" ht="4.5" customHeight="1" thickBot="1" x14ac:dyDescent="0.3">
      <c r="C7" s="3"/>
      <c r="O7" s="4"/>
    </row>
    <row r="8" spans="1:44" ht="19.5" thickBot="1" x14ac:dyDescent="0.3">
      <c r="C8" s="104" t="s">
        <v>3</v>
      </c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6"/>
    </row>
    <row r="9" spans="1:44" ht="15.75" thickBot="1" x14ac:dyDescent="0.3">
      <c r="C9" s="115" t="s">
        <v>457</v>
      </c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7"/>
    </row>
    <row r="10" spans="1:44" ht="15.75" thickBot="1" x14ac:dyDescent="0.3">
      <c r="C10" s="112" t="s">
        <v>8</v>
      </c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4"/>
    </row>
    <row r="11" spans="1:44" ht="15.75" thickBot="1" x14ac:dyDescent="0.3">
      <c r="C11" s="3"/>
      <c r="O11" s="4"/>
    </row>
    <row r="12" spans="1:44" ht="21.75" thickBot="1" x14ac:dyDescent="0.3">
      <c r="C12" s="109" t="s">
        <v>447</v>
      </c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1"/>
    </row>
    <row r="13" spans="1:44" ht="15.75" thickBot="1" x14ac:dyDescent="0.3">
      <c r="C13" s="3"/>
      <c r="O13" s="4"/>
    </row>
    <row r="14" spans="1:44" s="62" customFormat="1" ht="21.75" customHeight="1" x14ac:dyDescent="0.25">
      <c r="A14" s="60"/>
      <c r="B14" s="60"/>
      <c r="C14" s="61"/>
      <c r="E14" s="64" t="s">
        <v>448</v>
      </c>
      <c r="F14" s="65"/>
      <c r="G14" s="65"/>
      <c r="H14" s="65"/>
      <c r="I14" s="65"/>
      <c r="J14" s="66" t="s">
        <v>454</v>
      </c>
      <c r="K14" s="65"/>
      <c r="L14" s="65"/>
      <c r="M14" s="65"/>
      <c r="N14" s="67"/>
      <c r="O14" s="63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</row>
    <row r="15" spans="1:44" s="62" customFormat="1" ht="21.75" customHeight="1" x14ac:dyDescent="0.25">
      <c r="A15" s="60"/>
      <c r="B15" s="60"/>
      <c r="C15" s="61"/>
      <c r="E15" s="68" t="s">
        <v>449</v>
      </c>
      <c r="F15" s="69"/>
      <c r="G15" s="69"/>
      <c r="H15" s="69"/>
      <c r="I15" s="69"/>
      <c r="J15" s="69"/>
      <c r="K15" s="69"/>
      <c r="L15" s="69"/>
      <c r="M15" s="69"/>
      <c r="N15" s="70"/>
      <c r="O15" s="63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</row>
    <row r="16" spans="1:44" s="62" customFormat="1" ht="21.75" customHeight="1" x14ac:dyDescent="0.25">
      <c r="A16" s="60"/>
      <c r="B16" s="60"/>
      <c r="C16" s="61"/>
      <c r="E16" s="68" t="s">
        <v>450</v>
      </c>
      <c r="F16" s="69"/>
      <c r="G16" s="69"/>
      <c r="H16" s="69"/>
      <c r="I16" s="69"/>
      <c r="J16" s="71" t="s">
        <v>455</v>
      </c>
      <c r="K16" s="69"/>
      <c r="L16" s="69"/>
      <c r="M16" s="69"/>
      <c r="N16" s="70"/>
      <c r="O16" s="63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</row>
    <row r="17" spans="1:44" s="62" customFormat="1" ht="21.75" customHeight="1" x14ac:dyDescent="0.25">
      <c r="A17" s="60"/>
      <c r="B17" s="60"/>
      <c r="C17" s="61"/>
      <c r="E17" s="68" t="s">
        <v>451</v>
      </c>
      <c r="F17" s="69"/>
      <c r="G17" s="69"/>
      <c r="H17" s="69"/>
      <c r="I17" s="69"/>
      <c r="J17" s="69"/>
      <c r="K17" s="69"/>
      <c r="L17" s="69"/>
      <c r="M17" s="69"/>
      <c r="N17" s="70"/>
      <c r="O17" s="63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</row>
    <row r="18" spans="1:44" s="62" customFormat="1" ht="21.75" customHeight="1" x14ac:dyDescent="0.25">
      <c r="A18" s="60"/>
      <c r="B18" s="60"/>
      <c r="C18" s="61"/>
      <c r="E18" s="68" t="s">
        <v>452</v>
      </c>
      <c r="F18" s="69"/>
      <c r="G18" s="69"/>
      <c r="H18" s="69"/>
      <c r="I18" s="69"/>
      <c r="J18" s="71" t="s">
        <v>456</v>
      </c>
      <c r="K18" s="69"/>
      <c r="L18" s="69"/>
      <c r="M18" s="69"/>
      <c r="N18" s="70"/>
      <c r="O18" s="63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</row>
    <row r="19" spans="1:44" s="62" customFormat="1" ht="21.75" customHeight="1" thickBot="1" x14ac:dyDescent="0.3">
      <c r="A19" s="60"/>
      <c r="B19" s="60"/>
      <c r="C19" s="61"/>
      <c r="E19" s="72" t="s">
        <v>453</v>
      </c>
      <c r="F19" s="73"/>
      <c r="G19" s="73"/>
      <c r="H19" s="73"/>
      <c r="I19" s="73"/>
      <c r="J19" s="73"/>
      <c r="K19" s="73"/>
      <c r="L19" s="73"/>
      <c r="M19" s="73"/>
      <c r="N19" s="74"/>
      <c r="O19" s="63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</row>
    <row r="20" spans="1:44" x14ac:dyDescent="0.25">
      <c r="C20" s="3"/>
      <c r="O20" s="4"/>
    </row>
    <row r="21" spans="1:44" x14ac:dyDescent="0.25">
      <c r="C21" s="3"/>
      <c r="O21" s="4"/>
    </row>
    <row r="22" spans="1:44" x14ac:dyDescent="0.25">
      <c r="C22" s="3"/>
      <c r="O22" s="4"/>
    </row>
    <row r="23" spans="1:44" x14ac:dyDescent="0.25">
      <c r="C23" s="3"/>
      <c r="O23" s="4"/>
    </row>
    <row r="24" spans="1:44" x14ac:dyDescent="0.25">
      <c r="C24" s="3"/>
      <c r="O24" s="4"/>
    </row>
    <row r="25" spans="1:44" x14ac:dyDescent="0.25">
      <c r="C25" s="3"/>
      <c r="O25" s="4"/>
    </row>
    <row r="26" spans="1:44" x14ac:dyDescent="0.25">
      <c r="C26" s="3"/>
      <c r="O26" s="4"/>
    </row>
    <row r="27" spans="1:44" x14ac:dyDescent="0.25">
      <c r="C27" s="3"/>
      <c r="O27" s="4"/>
    </row>
    <row r="28" spans="1:44" x14ac:dyDescent="0.25">
      <c r="C28" s="3"/>
      <c r="O28" s="4"/>
    </row>
    <row r="29" spans="1:44" x14ac:dyDescent="0.25">
      <c r="C29" s="3"/>
      <c r="O29" s="4"/>
    </row>
    <row r="30" spans="1:44" x14ac:dyDescent="0.25">
      <c r="C30" s="3"/>
      <c r="O30" s="4"/>
    </row>
    <row r="31" spans="1:44" x14ac:dyDescent="0.25">
      <c r="C31" s="3"/>
      <c r="O31" s="4"/>
    </row>
    <row r="32" spans="1:44" x14ac:dyDescent="0.25">
      <c r="C32" s="3"/>
      <c r="O32" s="4"/>
    </row>
    <row r="33" spans="3:15" x14ac:dyDescent="0.25">
      <c r="C33" s="3"/>
      <c r="O33" s="4"/>
    </row>
    <row r="34" spans="3:15" x14ac:dyDescent="0.25">
      <c r="C34" s="3"/>
      <c r="O34" s="4"/>
    </row>
    <row r="35" spans="3:15" x14ac:dyDescent="0.25">
      <c r="C35" s="3"/>
      <c r="O35" s="4"/>
    </row>
    <row r="36" spans="3:15" x14ac:dyDescent="0.25">
      <c r="C36" s="3"/>
      <c r="O36" s="4"/>
    </row>
    <row r="37" spans="3:15" x14ac:dyDescent="0.25">
      <c r="C37" s="3"/>
      <c r="O37" s="4"/>
    </row>
    <row r="38" spans="3:15" x14ac:dyDescent="0.25">
      <c r="C38" s="3"/>
      <c r="O38" s="4"/>
    </row>
    <row r="39" spans="3:15" x14ac:dyDescent="0.25">
      <c r="C39" s="3"/>
      <c r="O39" s="4"/>
    </row>
    <row r="40" spans="3:15" x14ac:dyDescent="0.25">
      <c r="C40" s="3"/>
      <c r="O40" s="4"/>
    </row>
    <row r="41" spans="3:15" x14ac:dyDescent="0.25">
      <c r="C41" s="3"/>
      <c r="O41" s="4"/>
    </row>
    <row r="42" spans="3:15" x14ac:dyDescent="0.25">
      <c r="C42" s="3"/>
      <c r="O42" s="4"/>
    </row>
    <row r="43" spans="3:15" x14ac:dyDescent="0.25">
      <c r="C43" s="3"/>
      <c r="O43" s="4"/>
    </row>
    <row r="44" spans="3:15" x14ac:dyDescent="0.25">
      <c r="C44" s="3"/>
      <c r="O44" s="4"/>
    </row>
    <row r="45" spans="3:15" x14ac:dyDescent="0.25">
      <c r="C45" s="3"/>
      <c r="O45" s="4"/>
    </row>
    <row r="46" spans="3:15" x14ac:dyDescent="0.25">
      <c r="C46" s="3"/>
      <c r="O46" s="4"/>
    </row>
    <row r="47" spans="3:15" x14ac:dyDescent="0.25">
      <c r="C47" s="3"/>
      <c r="O47" s="4"/>
    </row>
    <row r="48" spans="3:15" x14ac:dyDescent="0.25">
      <c r="C48" s="3"/>
      <c r="O48" s="4"/>
    </row>
    <row r="49" spans="3:15" x14ac:dyDescent="0.25">
      <c r="C49" s="3"/>
      <c r="O49" s="4"/>
    </row>
    <row r="50" spans="3:15" x14ac:dyDescent="0.25">
      <c r="C50" s="3"/>
      <c r="O50" s="4"/>
    </row>
    <row r="51" spans="3:15" x14ac:dyDescent="0.25">
      <c r="C51" s="3"/>
      <c r="O51" s="4"/>
    </row>
    <row r="52" spans="3:15" x14ac:dyDescent="0.25">
      <c r="C52" s="3"/>
      <c r="O52" s="4"/>
    </row>
    <row r="53" spans="3:15" x14ac:dyDescent="0.25">
      <c r="C53" s="3"/>
      <c r="O53" s="4"/>
    </row>
    <row r="54" spans="3:15" x14ac:dyDescent="0.25">
      <c r="C54" s="3"/>
      <c r="O54" s="4"/>
    </row>
    <row r="55" spans="3:15" x14ac:dyDescent="0.25">
      <c r="C55" s="3"/>
      <c r="O55" s="4"/>
    </row>
    <row r="56" spans="3:15" x14ac:dyDescent="0.25">
      <c r="C56" s="3"/>
      <c r="O56" s="4"/>
    </row>
    <row r="57" spans="3:15" x14ac:dyDescent="0.25">
      <c r="C57" s="3"/>
      <c r="O57" s="4"/>
    </row>
    <row r="58" spans="3:15" x14ac:dyDescent="0.25">
      <c r="C58" s="3"/>
      <c r="O58" s="4"/>
    </row>
    <row r="59" spans="3:15" x14ac:dyDescent="0.25">
      <c r="C59" s="3"/>
      <c r="O59" s="4"/>
    </row>
    <row r="60" spans="3:15" x14ac:dyDescent="0.25">
      <c r="C60" s="3"/>
      <c r="O60" s="4"/>
    </row>
    <row r="61" spans="3:15" x14ac:dyDescent="0.25">
      <c r="C61" s="3"/>
      <c r="O61" s="4"/>
    </row>
    <row r="62" spans="3:15" x14ac:dyDescent="0.25">
      <c r="C62" s="3"/>
      <c r="O62" s="4"/>
    </row>
    <row r="63" spans="3:15" x14ac:dyDescent="0.25">
      <c r="C63" s="3"/>
      <c r="O63" s="4"/>
    </row>
    <row r="64" spans="3:15" x14ac:dyDescent="0.25">
      <c r="C64" s="3"/>
      <c r="O64" s="4"/>
    </row>
    <row r="65" spans="3:15" x14ac:dyDescent="0.25">
      <c r="C65" s="3"/>
      <c r="O65" s="4"/>
    </row>
    <row r="66" spans="3:15" x14ac:dyDescent="0.25">
      <c r="C66" s="3"/>
      <c r="O66" s="4"/>
    </row>
    <row r="67" spans="3:15" x14ac:dyDescent="0.25">
      <c r="C67" s="3"/>
      <c r="O67" s="4"/>
    </row>
    <row r="68" spans="3:15" x14ac:dyDescent="0.25">
      <c r="C68" s="3"/>
      <c r="O68" s="4"/>
    </row>
    <row r="69" spans="3:15" x14ac:dyDescent="0.25">
      <c r="C69" s="3"/>
      <c r="O69" s="4"/>
    </row>
    <row r="70" spans="3:15" x14ac:dyDescent="0.25">
      <c r="C70" s="3"/>
      <c r="O70" s="4"/>
    </row>
    <row r="71" spans="3:15" x14ac:dyDescent="0.25">
      <c r="C71" s="3"/>
      <c r="O71" s="4"/>
    </row>
    <row r="72" spans="3:15" x14ac:dyDescent="0.25">
      <c r="C72" s="3"/>
      <c r="O72" s="4"/>
    </row>
    <row r="73" spans="3:15" x14ac:dyDescent="0.25">
      <c r="C73" s="3"/>
      <c r="O73" s="4"/>
    </row>
    <row r="74" spans="3:15" x14ac:dyDescent="0.25">
      <c r="C74" s="3"/>
      <c r="O74" s="4"/>
    </row>
    <row r="75" spans="3:15" x14ac:dyDescent="0.25">
      <c r="C75" s="3"/>
      <c r="O75" s="4"/>
    </row>
    <row r="76" spans="3:15" x14ac:dyDescent="0.25">
      <c r="C76" s="3"/>
      <c r="O76" s="4"/>
    </row>
    <row r="77" spans="3:15" x14ac:dyDescent="0.25">
      <c r="C77" s="3"/>
      <c r="O77" s="4"/>
    </row>
    <row r="78" spans="3:15" x14ac:dyDescent="0.25">
      <c r="C78" s="3"/>
      <c r="O78" s="4"/>
    </row>
    <row r="79" spans="3:15" x14ac:dyDescent="0.25">
      <c r="C79" s="3"/>
      <c r="O79" s="4"/>
    </row>
    <row r="80" spans="3:15" x14ac:dyDescent="0.25">
      <c r="C80" s="3"/>
      <c r="O80" s="4"/>
    </row>
    <row r="81" spans="3:15" x14ac:dyDescent="0.25">
      <c r="C81" s="3"/>
      <c r="O81" s="4"/>
    </row>
    <row r="82" spans="3:15" x14ac:dyDescent="0.25">
      <c r="C82" s="3"/>
      <c r="O82" s="4"/>
    </row>
    <row r="83" spans="3:15" x14ac:dyDescent="0.25">
      <c r="C83" s="3"/>
      <c r="O83" s="4"/>
    </row>
    <row r="84" spans="3:15" x14ac:dyDescent="0.25">
      <c r="C84" s="3"/>
      <c r="O84" s="4"/>
    </row>
    <row r="85" spans="3:15" x14ac:dyDescent="0.25">
      <c r="C85" s="3"/>
      <c r="O85" s="4"/>
    </row>
    <row r="86" spans="3:15" x14ac:dyDescent="0.25">
      <c r="C86" s="3"/>
      <c r="O86" s="4"/>
    </row>
    <row r="87" spans="3:15" x14ac:dyDescent="0.25">
      <c r="C87" s="3"/>
      <c r="O87" s="4"/>
    </row>
    <row r="88" spans="3:15" x14ac:dyDescent="0.25">
      <c r="C88" s="3"/>
      <c r="O88" s="4"/>
    </row>
    <row r="89" spans="3:15" x14ac:dyDescent="0.25">
      <c r="C89" s="3"/>
      <c r="O89" s="4"/>
    </row>
    <row r="90" spans="3:15" x14ac:dyDescent="0.25">
      <c r="C90" s="3"/>
      <c r="O90" s="4"/>
    </row>
    <row r="91" spans="3:15" x14ac:dyDescent="0.25">
      <c r="C91" s="3"/>
      <c r="O91" s="4"/>
    </row>
    <row r="92" spans="3:15" x14ac:dyDescent="0.25">
      <c r="C92" s="3"/>
      <c r="O92" s="4"/>
    </row>
    <row r="93" spans="3:15" x14ac:dyDescent="0.25">
      <c r="C93" s="3"/>
      <c r="O93" s="4"/>
    </row>
    <row r="94" spans="3:15" x14ac:dyDescent="0.25">
      <c r="C94" s="3"/>
      <c r="O94" s="4"/>
    </row>
    <row r="95" spans="3:15" x14ac:dyDescent="0.25">
      <c r="C95" s="3"/>
      <c r="O95" s="4"/>
    </row>
    <row r="96" spans="3:15" x14ac:dyDescent="0.25">
      <c r="C96" s="3"/>
      <c r="O96" s="4"/>
    </row>
    <row r="97" spans="3:15" x14ac:dyDescent="0.25">
      <c r="C97" s="3"/>
      <c r="O97" s="4"/>
    </row>
    <row r="98" spans="3:15" x14ac:dyDescent="0.25">
      <c r="C98" s="3"/>
      <c r="O98" s="4"/>
    </row>
    <row r="99" spans="3:15" x14ac:dyDescent="0.25">
      <c r="C99" s="3"/>
      <c r="O99" s="4"/>
    </row>
    <row r="100" spans="3:15" x14ac:dyDescent="0.25">
      <c r="C100" s="3"/>
      <c r="O100" s="4"/>
    </row>
    <row r="101" spans="3:15" x14ac:dyDescent="0.25">
      <c r="C101" s="3"/>
      <c r="O101" s="4"/>
    </row>
    <row r="102" spans="3:15" x14ac:dyDescent="0.25">
      <c r="C102" s="3"/>
      <c r="O102" s="4"/>
    </row>
    <row r="103" spans="3:15" x14ac:dyDescent="0.25">
      <c r="C103" s="3"/>
      <c r="O103" s="4"/>
    </row>
    <row r="104" spans="3:15" x14ac:dyDescent="0.25">
      <c r="C104" s="3"/>
      <c r="O104" s="4"/>
    </row>
    <row r="105" spans="3:15" x14ac:dyDescent="0.25">
      <c r="C105" s="3"/>
      <c r="O105" s="4"/>
    </row>
    <row r="106" spans="3:15" x14ac:dyDescent="0.25">
      <c r="C106" s="3"/>
      <c r="O106" s="4"/>
    </row>
    <row r="107" spans="3:15" x14ac:dyDescent="0.25">
      <c r="C107" s="3"/>
      <c r="O107" s="4"/>
    </row>
    <row r="108" spans="3:15" x14ac:dyDescent="0.25">
      <c r="C108" s="3"/>
      <c r="O108" s="4"/>
    </row>
    <row r="109" spans="3:15" x14ac:dyDescent="0.25">
      <c r="C109" s="3"/>
      <c r="O109" s="4"/>
    </row>
    <row r="110" spans="3:15" x14ac:dyDescent="0.25">
      <c r="C110" s="3"/>
      <c r="O110" s="4"/>
    </row>
    <row r="111" spans="3:15" x14ac:dyDescent="0.25">
      <c r="C111" s="3"/>
      <c r="O111" s="4"/>
    </row>
    <row r="112" spans="3:15" x14ac:dyDescent="0.25">
      <c r="C112" s="3"/>
      <c r="O112" s="4"/>
    </row>
    <row r="113" spans="3:15" x14ac:dyDescent="0.25">
      <c r="C113" s="3"/>
      <c r="O113" s="4"/>
    </row>
    <row r="114" spans="3:15" x14ac:dyDescent="0.25">
      <c r="C114" s="3"/>
      <c r="O114" s="4"/>
    </row>
    <row r="115" spans="3:15" x14ac:dyDescent="0.25">
      <c r="C115" s="3"/>
      <c r="O115" s="4"/>
    </row>
    <row r="116" spans="3:15" x14ac:dyDescent="0.25">
      <c r="C116" s="3"/>
      <c r="O116" s="4"/>
    </row>
    <row r="117" spans="3:15" x14ac:dyDescent="0.25">
      <c r="C117" s="3"/>
      <c r="O117" s="4"/>
    </row>
    <row r="118" spans="3:15" x14ac:dyDescent="0.25">
      <c r="C118" s="3"/>
      <c r="O118" s="4"/>
    </row>
    <row r="119" spans="3:15" x14ac:dyDescent="0.25">
      <c r="C119" s="3"/>
      <c r="O119" s="4"/>
    </row>
    <row r="120" spans="3:15" x14ac:dyDescent="0.25">
      <c r="C120" s="3"/>
      <c r="O120" s="4"/>
    </row>
    <row r="121" spans="3:15" x14ac:dyDescent="0.25">
      <c r="C121" s="3"/>
      <c r="O121" s="4"/>
    </row>
    <row r="122" spans="3:15" x14ac:dyDescent="0.25">
      <c r="C122" s="3"/>
      <c r="O122" s="4"/>
    </row>
    <row r="123" spans="3:15" x14ac:dyDescent="0.25">
      <c r="C123" s="3"/>
      <c r="O123" s="4"/>
    </row>
    <row r="124" spans="3:15" x14ac:dyDescent="0.25">
      <c r="C124" s="3"/>
      <c r="O124" s="4"/>
    </row>
    <row r="125" spans="3:15" x14ac:dyDescent="0.25">
      <c r="C125" s="3"/>
      <c r="O125" s="4"/>
    </row>
    <row r="126" spans="3:15" x14ac:dyDescent="0.25">
      <c r="C126" s="3"/>
      <c r="O126" s="4"/>
    </row>
    <row r="127" spans="3:15" x14ac:dyDescent="0.25">
      <c r="C127" s="3"/>
      <c r="O127" s="4"/>
    </row>
    <row r="128" spans="3:15" x14ac:dyDescent="0.25">
      <c r="C128" s="3"/>
      <c r="O128" s="4"/>
    </row>
    <row r="129" spans="3:15" x14ac:dyDescent="0.25">
      <c r="C129" s="3"/>
      <c r="O129" s="4"/>
    </row>
    <row r="130" spans="3:15" x14ac:dyDescent="0.25">
      <c r="C130" s="3"/>
      <c r="O130" s="4"/>
    </row>
    <row r="131" spans="3:15" x14ac:dyDescent="0.25">
      <c r="C131" s="3"/>
      <c r="O131" s="4"/>
    </row>
    <row r="132" spans="3:15" x14ac:dyDescent="0.25">
      <c r="C132" s="3"/>
      <c r="O132" s="4"/>
    </row>
    <row r="133" spans="3:15" x14ac:dyDescent="0.25">
      <c r="C133" s="3"/>
      <c r="O133" s="4"/>
    </row>
    <row r="134" spans="3:15" x14ac:dyDescent="0.25">
      <c r="C134" s="3"/>
      <c r="O134" s="4"/>
    </row>
    <row r="135" spans="3:15" x14ac:dyDescent="0.25">
      <c r="C135" s="3"/>
      <c r="O135" s="4"/>
    </row>
    <row r="136" spans="3:15" x14ac:dyDescent="0.25">
      <c r="C136" s="3"/>
      <c r="O136" s="4"/>
    </row>
    <row r="137" spans="3:15" x14ac:dyDescent="0.25">
      <c r="C137" s="3"/>
      <c r="O137" s="4"/>
    </row>
    <row r="138" spans="3:15" x14ac:dyDescent="0.25">
      <c r="C138" s="3"/>
      <c r="O138" s="4"/>
    </row>
    <row r="139" spans="3:15" x14ac:dyDescent="0.25">
      <c r="C139" s="3"/>
      <c r="O139" s="4"/>
    </row>
    <row r="140" spans="3:15" x14ac:dyDescent="0.25">
      <c r="C140" s="3"/>
      <c r="O140" s="4"/>
    </row>
    <row r="141" spans="3:15" x14ac:dyDescent="0.25">
      <c r="C141" s="3"/>
      <c r="O141" s="4"/>
    </row>
    <row r="142" spans="3:15" x14ac:dyDescent="0.25">
      <c r="C142" s="3"/>
      <c r="O142" s="4"/>
    </row>
    <row r="143" spans="3:15" x14ac:dyDescent="0.25">
      <c r="C143" s="3"/>
      <c r="O143" s="4"/>
    </row>
    <row r="144" spans="3:15" x14ac:dyDescent="0.25">
      <c r="C144" s="3"/>
      <c r="O144" s="4"/>
    </row>
    <row r="145" spans="3:15" x14ac:dyDescent="0.25">
      <c r="C145" s="3"/>
      <c r="O145" s="4"/>
    </row>
    <row r="146" spans="3:15" x14ac:dyDescent="0.25">
      <c r="C146" s="3"/>
      <c r="O146" s="4"/>
    </row>
    <row r="147" spans="3:15" x14ac:dyDescent="0.25">
      <c r="C147" s="3"/>
      <c r="O147" s="4"/>
    </row>
    <row r="148" spans="3:15" x14ac:dyDescent="0.25">
      <c r="C148" s="3"/>
      <c r="O148" s="4"/>
    </row>
    <row r="149" spans="3:15" x14ac:dyDescent="0.25">
      <c r="C149" s="3"/>
      <c r="O149" s="4"/>
    </row>
    <row r="150" spans="3:15" x14ac:dyDescent="0.25">
      <c r="C150" s="3"/>
      <c r="O150" s="4"/>
    </row>
    <row r="151" spans="3:15" x14ac:dyDescent="0.25">
      <c r="C151" s="3"/>
      <c r="O151" s="4"/>
    </row>
    <row r="152" spans="3:15" x14ac:dyDescent="0.25">
      <c r="C152" s="3"/>
      <c r="O152" s="4"/>
    </row>
    <row r="153" spans="3:15" x14ac:dyDescent="0.25">
      <c r="C153" s="3"/>
      <c r="O153" s="4"/>
    </row>
    <row r="154" spans="3:15" x14ac:dyDescent="0.25">
      <c r="C154" s="3"/>
      <c r="O154" s="4"/>
    </row>
    <row r="155" spans="3:15" x14ac:dyDescent="0.25">
      <c r="C155" s="3"/>
      <c r="O155" s="4"/>
    </row>
    <row r="156" spans="3:15" ht="15.75" thickBot="1" x14ac:dyDescent="0.3">
      <c r="C156" s="5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7"/>
    </row>
  </sheetData>
  <mergeCells count="8">
    <mergeCell ref="C2:O2"/>
    <mergeCell ref="C4:O4"/>
    <mergeCell ref="C6:K6"/>
    <mergeCell ref="C8:O8"/>
    <mergeCell ref="C12:O12"/>
    <mergeCell ref="C10:O10"/>
    <mergeCell ref="L6:O6"/>
    <mergeCell ref="C9:O9"/>
  </mergeCells>
  <hyperlinks>
    <hyperlink ref="E14" location="'STEP 1=P'!A1" display="Step 1 = Select Possible Political Factors" xr:uid="{8EEFCAE6-2E5D-4374-A735-415C67FF134B}"/>
    <hyperlink ref="E15" location="'STEP 2=E'!A1" display="Step 2 = Select Possible Economic Factors" xr:uid="{62D3E7B6-F44C-421E-92E1-91703A2FA8E8}"/>
    <hyperlink ref="E16" location="'STEP 3=S'!A1" display="Step 3 = Select Possible Social Factors" xr:uid="{1298816A-FEFF-4FAD-B8AB-5CD0A760B42B}"/>
    <hyperlink ref="E17" location="'STEP 4=T'!A1" display="Step 4 = Select Possible Technology Factors" xr:uid="{E1A42A34-F221-4A5E-84F8-26B8CCA783B3}"/>
    <hyperlink ref="E18" location="'STEP 5=L'!A1" display="Step 5 = Select Possible Legal Factors" xr:uid="{FC08FD41-D747-4AEF-9F86-E016ED53B36B}"/>
    <hyperlink ref="E19" location="'STEP 6=E'!A1" display="Step 6 = Select Possible Environmental Factors" xr:uid="{6DE672E3-13F0-4F0E-AD18-8D9CCFAD5256}"/>
    <hyperlink ref="J14" location="'STEP 7=Reorder'!A1" display="Step 7 = Reorder and prioritize all factors" xr:uid="{9333E4ED-2B32-4694-BFB6-42CF7D76B9B0}"/>
    <hyperlink ref="J16" location="'STEP 8=Final'!A1" display="Step 8 = View Final Pestle Analyis" xr:uid="{3EA5202A-A042-45FC-9329-2A60A256BB44}"/>
    <hyperlink ref="J18" location="'STEP 9=Edit'!A1" display="Step 9 = Edit Wording (optional step)" xr:uid="{34684857-B140-497D-AE97-DEC4ED042598}"/>
    <hyperlink ref="L6:O6" r:id="rId1" display=" YouTube (link to video)" xr:uid="{1579C874-DB0C-4EB0-8B32-509566367D1E}"/>
  </hyperlinks>
  <pageMargins left="0.7" right="0.7" top="0.75" bottom="0.75" header="0.3" footer="0.3"/>
  <pageSetup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J46"/>
  <sheetViews>
    <sheetView workbookViewId="0">
      <selection activeCell="F3" sqref="F3"/>
    </sheetView>
  </sheetViews>
  <sheetFormatPr defaultColWidth="8.85546875" defaultRowHeight="15.75" x14ac:dyDescent="0.25"/>
  <cols>
    <col min="1" max="4" width="8.85546875" style="13"/>
    <col min="5" max="5" width="3.28515625" style="18" customWidth="1"/>
    <col min="6" max="7" width="55.7109375" style="13" customWidth="1"/>
    <col min="8" max="8" width="3.7109375" style="13" customWidth="1"/>
    <col min="9" max="9" width="8.85546875" style="13"/>
    <col min="10" max="10" width="22.140625" style="13" customWidth="1"/>
    <col min="11" max="16384" width="8.85546875" style="13"/>
  </cols>
  <sheetData>
    <row r="2" spans="2:10" ht="16.5" thickBot="1" x14ac:dyDescent="0.3"/>
    <row r="3" spans="2:10" ht="29.25" customHeight="1" thickBot="1" x14ac:dyDescent="0.3">
      <c r="B3" s="129" t="s">
        <v>445</v>
      </c>
      <c r="C3" s="130"/>
      <c r="D3" s="131"/>
      <c r="F3" s="19" t="s">
        <v>431</v>
      </c>
      <c r="G3" s="12"/>
    </row>
    <row r="4" spans="2:10" ht="24" thickBot="1" x14ac:dyDescent="0.3">
      <c r="B4" s="132"/>
      <c r="C4" s="133"/>
      <c r="D4" s="134"/>
      <c r="F4" s="20" t="s">
        <v>430</v>
      </c>
      <c r="G4" s="21" t="s">
        <v>432</v>
      </c>
    </row>
    <row r="5" spans="2:10" ht="16.5" customHeight="1" x14ac:dyDescent="0.25">
      <c r="B5" s="135" t="s">
        <v>7</v>
      </c>
      <c r="C5" s="136"/>
      <c r="D5" s="137"/>
      <c r="E5" s="18">
        <v>1</v>
      </c>
      <c r="F5" s="8"/>
      <c r="G5" s="8"/>
    </row>
    <row r="6" spans="2:10" x14ac:dyDescent="0.25">
      <c r="B6" s="138"/>
      <c r="C6" s="139"/>
      <c r="D6" s="140"/>
      <c r="E6" s="18">
        <v>2</v>
      </c>
      <c r="F6" s="8"/>
      <c r="G6" s="8"/>
      <c r="J6" s="14"/>
    </row>
    <row r="7" spans="2:10" ht="16.5" thickBot="1" x14ac:dyDescent="0.3">
      <c r="B7" s="141"/>
      <c r="C7" s="142"/>
      <c r="D7" s="143"/>
      <c r="E7" s="18">
        <v>3</v>
      </c>
      <c r="F7" s="8"/>
      <c r="G7" s="8"/>
      <c r="J7" s="14"/>
    </row>
    <row r="8" spans="2:10" x14ac:dyDescent="0.25">
      <c r="E8" s="18">
        <v>4</v>
      </c>
      <c r="F8" s="8"/>
      <c r="G8" s="8" t="s">
        <v>4</v>
      </c>
    </row>
    <row r="9" spans="2:10" x14ac:dyDescent="0.25">
      <c r="E9" s="18">
        <v>5</v>
      </c>
      <c r="F9" s="8"/>
      <c r="G9" s="8" t="s">
        <v>4</v>
      </c>
    </row>
    <row r="10" spans="2:10" x14ac:dyDescent="0.25">
      <c r="E10" s="18">
        <v>6</v>
      </c>
      <c r="F10" s="8" t="s">
        <v>4</v>
      </c>
      <c r="G10" s="8" t="s">
        <v>4</v>
      </c>
    </row>
    <row r="11" spans="2:10" x14ac:dyDescent="0.25">
      <c r="E11" s="18">
        <v>7</v>
      </c>
      <c r="F11" s="8" t="s">
        <v>4</v>
      </c>
      <c r="G11" s="8" t="s">
        <v>4</v>
      </c>
    </row>
    <row r="12" spans="2:10" x14ac:dyDescent="0.25">
      <c r="E12" s="18">
        <v>8</v>
      </c>
      <c r="F12" s="8" t="s">
        <v>4</v>
      </c>
      <c r="G12" s="8" t="s">
        <v>4</v>
      </c>
    </row>
    <row r="13" spans="2:10" x14ac:dyDescent="0.25">
      <c r="E13" s="18">
        <v>9</v>
      </c>
      <c r="F13" s="8" t="s">
        <v>4</v>
      </c>
      <c r="G13" s="8" t="s">
        <v>4</v>
      </c>
    </row>
    <row r="14" spans="2:10" ht="16.5" thickBot="1" x14ac:dyDescent="0.3">
      <c r="E14" s="18">
        <v>10</v>
      </c>
      <c r="F14" s="8" t="s">
        <v>4</v>
      </c>
      <c r="G14" s="8" t="s">
        <v>4</v>
      </c>
    </row>
    <row r="15" spans="2:10" ht="24" thickBot="1" x14ac:dyDescent="0.3">
      <c r="E15" s="18">
        <v>11</v>
      </c>
      <c r="F15" s="22" t="s">
        <v>433</v>
      </c>
      <c r="G15" s="23" t="s">
        <v>434</v>
      </c>
    </row>
    <row r="16" spans="2:10" x14ac:dyDescent="0.25">
      <c r="E16" s="18">
        <v>12</v>
      </c>
      <c r="F16" s="8"/>
      <c r="G16" s="8"/>
    </row>
    <row r="17" spans="5:7" x14ac:dyDescent="0.25">
      <c r="E17" s="18">
        <v>13</v>
      </c>
      <c r="F17" s="8"/>
      <c r="G17" s="8"/>
    </row>
    <row r="18" spans="5:7" x14ac:dyDescent="0.25">
      <c r="E18" s="18">
        <v>14</v>
      </c>
      <c r="F18" s="8" t="s">
        <v>4</v>
      </c>
      <c r="G18" s="8" t="s">
        <v>4</v>
      </c>
    </row>
    <row r="19" spans="5:7" x14ac:dyDescent="0.25">
      <c r="E19" s="18">
        <v>15</v>
      </c>
      <c r="F19" s="8" t="s">
        <v>4</v>
      </c>
      <c r="G19" s="8" t="s">
        <v>4</v>
      </c>
    </row>
    <row r="20" spans="5:7" x14ac:dyDescent="0.25">
      <c r="E20" s="18">
        <v>16</v>
      </c>
      <c r="F20" s="8" t="s">
        <v>4</v>
      </c>
      <c r="G20" s="8" t="s">
        <v>4</v>
      </c>
    </row>
    <row r="21" spans="5:7" x14ac:dyDescent="0.25">
      <c r="E21" s="18">
        <v>17</v>
      </c>
      <c r="F21" s="8" t="s">
        <v>4</v>
      </c>
      <c r="G21" s="8" t="s">
        <v>4</v>
      </c>
    </row>
    <row r="22" spans="5:7" x14ac:dyDescent="0.25">
      <c r="E22" s="18">
        <v>18</v>
      </c>
      <c r="F22" s="8" t="s">
        <v>4</v>
      </c>
      <c r="G22" s="8" t="s">
        <v>4</v>
      </c>
    </row>
    <row r="23" spans="5:7" x14ac:dyDescent="0.25">
      <c r="E23" s="18">
        <v>19</v>
      </c>
      <c r="F23" s="8" t="s">
        <v>4</v>
      </c>
      <c r="G23" s="8" t="s">
        <v>4</v>
      </c>
    </row>
    <row r="24" spans="5:7" x14ac:dyDescent="0.25">
      <c r="E24" s="18">
        <v>20</v>
      </c>
      <c r="F24" s="8" t="s">
        <v>4</v>
      </c>
      <c r="G24" s="8" t="s">
        <v>4</v>
      </c>
    </row>
    <row r="25" spans="5:7" ht="16.5" thickBot="1" x14ac:dyDescent="0.3">
      <c r="F25" s="9" t="s">
        <v>4</v>
      </c>
      <c r="G25" s="9" t="s">
        <v>4</v>
      </c>
    </row>
    <row r="26" spans="5:7" ht="24" thickBot="1" x14ac:dyDescent="0.3">
      <c r="E26" s="18">
        <v>1</v>
      </c>
      <c r="F26" s="24" t="s">
        <v>435</v>
      </c>
      <c r="G26" s="25" t="s">
        <v>436</v>
      </c>
    </row>
    <row r="27" spans="5:7" x14ac:dyDescent="0.25">
      <c r="E27" s="18">
        <v>2</v>
      </c>
      <c r="F27" s="11"/>
      <c r="G27" s="8"/>
    </row>
    <row r="28" spans="5:7" x14ac:dyDescent="0.25">
      <c r="E28" s="18">
        <v>3</v>
      </c>
      <c r="F28" s="8" t="s">
        <v>4</v>
      </c>
      <c r="G28" s="8" t="s">
        <v>4</v>
      </c>
    </row>
    <row r="29" spans="5:7" x14ac:dyDescent="0.25">
      <c r="E29" s="18">
        <v>4</v>
      </c>
      <c r="F29" s="8" t="s">
        <v>4</v>
      </c>
      <c r="G29" s="8" t="s">
        <v>4</v>
      </c>
    </row>
    <row r="30" spans="5:7" x14ac:dyDescent="0.25">
      <c r="E30" s="18">
        <v>5</v>
      </c>
      <c r="F30" s="8" t="s">
        <v>4</v>
      </c>
      <c r="G30" s="8" t="s">
        <v>4</v>
      </c>
    </row>
    <row r="31" spans="5:7" x14ac:dyDescent="0.25">
      <c r="E31" s="18">
        <v>6</v>
      </c>
      <c r="F31" s="8" t="s">
        <v>4</v>
      </c>
      <c r="G31" s="8" t="s">
        <v>4</v>
      </c>
    </row>
    <row r="32" spans="5:7" x14ac:dyDescent="0.25">
      <c r="E32" s="18">
        <v>7</v>
      </c>
      <c r="F32" s="8" t="s">
        <v>4</v>
      </c>
      <c r="G32" s="8" t="s">
        <v>4</v>
      </c>
    </row>
    <row r="33" spans="5:7" x14ac:dyDescent="0.25">
      <c r="E33" s="18">
        <v>8</v>
      </c>
      <c r="F33" s="8" t="s">
        <v>4</v>
      </c>
      <c r="G33" s="8" t="s">
        <v>4</v>
      </c>
    </row>
    <row r="34" spans="5:7" x14ac:dyDescent="0.25">
      <c r="E34" s="18">
        <v>9</v>
      </c>
      <c r="F34" s="8" t="s">
        <v>4</v>
      </c>
      <c r="G34" s="8" t="s">
        <v>4</v>
      </c>
    </row>
    <row r="35" spans="5:7" x14ac:dyDescent="0.25">
      <c r="E35" s="18">
        <v>10</v>
      </c>
      <c r="F35" s="8" t="s">
        <v>4</v>
      </c>
      <c r="G35" s="8" t="s">
        <v>4</v>
      </c>
    </row>
    <row r="36" spans="5:7" ht="16.5" thickBot="1" x14ac:dyDescent="0.3">
      <c r="E36" s="18">
        <v>11</v>
      </c>
      <c r="F36" s="9" t="s">
        <v>4</v>
      </c>
      <c r="G36" s="8" t="s">
        <v>4</v>
      </c>
    </row>
    <row r="37" spans="5:7" ht="16.5" thickBot="1" x14ac:dyDescent="0.3">
      <c r="E37" s="18">
        <v>12</v>
      </c>
      <c r="F37" s="26"/>
      <c r="G37" s="27" t="s">
        <v>437</v>
      </c>
    </row>
    <row r="38" spans="5:7" x14ac:dyDescent="0.25">
      <c r="E38" s="18">
        <v>13</v>
      </c>
    </row>
    <row r="39" spans="5:7" x14ac:dyDescent="0.25">
      <c r="E39" s="18">
        <v>14</v>
      </c>
    </row>
    <row r="40" spans="5:7" x14ac:dyDescent="0.25">
      <c r="E40" s="18">
        <v>15</v>
      </c>
    </row>
    <row r="41" spans="5:7" x14ac:dyDescent="0.25">
      <c r="E41" s="18">
        <v>16</v>
      </c>
    </row>
    <row r="42" spans="5:7" x14ac:dyDescent="0.25">
      <c r="E42" s="18">
        <v>17</v>
      </c>
    </row>
    <row r="43" spans="5:7" x14ac:dyDescent="0.25">
      <c r="E43" s="18">
        <v>18</v>
      </c>
    </row>
    <row r="44" spans="5:7" x14ac:dyDescent="0.25">
      <c r="E44" s="18">
        <v>19</v>
      </c>
    </row>
    <row r="45" spans="5:7" x14ac:dyDescent="0.25">
      <c r="E45" s="18">
        <v>20</v>
      </c>
    </row>
    <row r="46" spans="5:7" x14ac:dyDescent="0.25">
      <c r="F46" s="144"/>
      <c r="G46" s="144"/>
    </row>
  </sheetData>
  <mergeCells count="3">
    <mergeCell ref="B3:D4"/>
    <mergeCell ref="B5:D7"/>
    <mergeCell ref="F46:G4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0DA0B-A7A7-4939-8D57-2FF6AE6BD453}">
  <dimension ref="C1:BB492"/>
  <sheetViews>
    <sheetView zoomScaleNormal="100" workbookViewId="0">
      <selection activeCell="D2" sqref="D2:E2"/>
    </sheetView>
  </sheetViews>
  <sheetFormatPr defaultColWidth="8.85546875" defaultRowHeight="15.75" x14ac:dyDescent="0.25"/>
  <cols>
    <col min="1" max="2" width="2.140625" style="29" customWidth="1"/>
    <col min="3" max="3" width="8.85546875" style="75"/>
    <col min="4" max="4" width="60.7109375" style="29" customWidth="1"/>
    <col min="5" max="5" width="40.7109375" style="29" customWidth="1"/>
    <col min="6" max="6" width="8.85546875" style="29"/>
    <col min="7" max="26" width="8.85546875" style="43"/>
    <col min="27" max="32" width="8.85546875" style="29"/>
    <col min="33" max="40" width="8.85546875" style="28"/>
    <col min="41" max="16384" width="8.85546875" style="29"/>
  </cols>
  <sheetData>
    <row r="1" spans="3:37" ht="16.5" thickBot="1" x14ac:dyDescent="0.3"/>
    <row r="2" spans="3:37" ht="33.75" customHeight="1" thickBot="1" x14ac:dyDescent="0.3">
      <c r="D2" s="118" t="s">
        <v>136</v>
      </c>
      <c r="E2" s="119"/>
      <c r="F2" s="76"/>
      <c r="G2" s="77"/>
      <c r="H2" s="77"/>
    </row>
    <row r="3" spans="3:37" ht="19.5" customHeight="1" thickBot="1" x14ac:dyDescent="0.3">
      <c r="D3" s="120" t="s">
        <v>459</v>
      </c>
      <c r="E3" s="121"/>
      <c r="F3" s="78"/>
      <c r="G3" s="79"/>
      <c r="H3" s="79"/>
    </row>
    <row r="4" spans="3:37" ht="19.5" customHeight="1" thickBot="1" x14ac:dyDescent="0.3">
      <c r="D4" s="122" t="s">
        <v>460</v>
      </c>
      <c r="E4" s="123"/>
      <c r="F4" s="78"/>
      <c r="G4" s="79"/>
      <c r="H4" s="79"/>
      <c r="N4" s="28"/>
      <c r="O4" s="28"/>
      <c r="P4" s="28"/>
      <c r="Q4" s="28"/>
      <c r="R4" s="28"/>
      <c r="S4" s="28"/>
    </row>
    <row r="5" spans="3:37" ht="19.5" customHeight="1" thickBot="1" x14ac:dyDescent="0.3">
      <c r="C5" s="80"/>
      <c r="D5" s="120" t="s">
        <v>23</v>
      </c>
      <c r="E5" s="121"/>
      <c r="F5" s="81"/>
      <c r="G5" s="82"/>
      <c r="H5" s="82"/>
      <c r="N5" s="28"/>
      <c r="O5" s="28"/>
      <c r="P5" s="28"/>
      <c r="Q5" s="28"/>
      <c r="R5" s="28"/>
      <c r="S5" s="28"/>
      <c r="AK5" s="96"/>
    </row>
    <row r="6" spans="3:37" ht="16.5" thickBot="1" x14ac:dyDescent="0.3">
      <c r="D6" s="41"/>
      <c r="E6" s="83"/>
      <c r="N6" s="28"/>
      <c r="O6" s="28"/>
      <c r="P6" s="28"/>
      <c r="Q6" s="28"/>
      <c r="R6" s="28"/>
      <c r="S6" s="28"/>
      <c r="AK6" s="96"/>
    </row>
    <row r="7" spans="3:37" ht="21.75" thickBot="1" x14ac:dyDescent="0.3">
      <c r="D7" s="84" t="s">
        <v>14</v>
      </c>
      <c r="E7" s="85" t="s">
        <v>11</v>
      </c>
      <c r="N7" s="28"/>
      <c r="O7" s="28"/>
      <c r="P7" s="28"/>
      <c r="Q7" s="28" t="s">
        <v>0</v>
      </c>
      <c r="R7" s="28"/>
      <c r="S7" s="28"/>
      <c r="AI7" s="28">
        <v>0</v>
      </c>
    </row>
    <row r="8" spans="3:37" x14ac:dyDescent="0.25">
      <c r="C8" s="75">
        <v>1</v>
      </c>
      <c r="D8" s="40" t="s">
        <v>15</v>
      </c>
      <c r="E8" s="11" t="s">
        <v>1</v>
      </c>
      <c r="N8" s="28"/>
      <c r="O8" s="28"/>
      <c r="P8" s="28"/>
      <c r="Q8" s="28" t="s">
        <v>1</v>
      </c>
      <c r="R8" s="28"/>
      <c r="S8" s="28"/>
      <c r="AI8" s="28">
        <f>IF(E8="Yes",AI7+1,AI7)</f>
        <v>0</v>
      </c>
      <c r="AJ8" s="28" t="str">
        <f>IF(AI8=AI7,"",AI8)</f>
        <v/>
      </c>
      <c r="AK8" s="96" t="str">
        <f>IF(E8="Yes",D8,"")</f>
        <v/>
      </c>
    </row>
    <row r="9" spans="3:37" ht="16.5" thickBot="1" x14ac:dyDescent="0.3">
      <c r="C9" s="75">
        <f>+C8+1</f>
        <v>2</v>
      </c>
      <c r="D9" s="33" t="s">
        <v>26</v>
      </c>
      <c r="E9" s="8" t="s">
        <v>1</v>
      </c>
      <c r="G9" s="29"/>
      <c r="H9" s="29"/>
      <c r="AI9" s="28">
        <f t="shared" ref="AI9:AI72" si="0">IF(E9="Yes",AI8+1,AI8)</f>
        <v>0</v>
      </c>
      <c r="AJ9" s="28" t="str">
        <f t="shared" ref="AJ9:AJ72" si="1">IF(AI9=AI8,"",AI9)</f>
        <v/>
      </c>
      <c r="AK9" s="96" t="str">
        <f t="shared" ref="AK9:AK72" si="2">IF(E9="Yes",D9,"")</f>
        <v/>
      </c>
    </row>
    <row r="10" spans="3:37" x14ac:dyDescent="0.25">
      <c r="C10" s="75">
        <f t="shared" ref="C10:C36" si="3">+C9+1</f>
        <v>3</v>
      </c>
      <c r="D10" s="33" t="s">
        <v>25</v>
      </c>
      <c r="E10" s="8" t="s">
        <v>1</v>
      </c>
      <c r="F10" s="86"/>
      <c r="G10" s="86" t="s">
        <v>12</v>
      </c>
      <c r="H10" s="87"/>
      <c r="AI10" s="28">
        <f t="shared" si="0"/>
        <v>0</v>
      </c>
      <c r="AJ10" s="28" t="str">
        <f t="shared" si="1"/>
        <v/>
      </c>
      <c r="AK10" s="96" t="str">
        <f t="shared" si="2"/>
        <v/>
      </c>
    </row>
    <row r="11" spans="3:37" ht="16.5" thickBot="1" x14ac:dyDescent="0.3">
      <c r="C11" s="75">
        <f t="shared" si="3"/>
        <v>4</v>
      </c>
      <c r="D11" s="33" t="s">
        <v>16</v>
      </c>
      <c r="E11" s="8" t="s">
        <v>1</v>
      </c>
      <c r="F11" s="88"/>
      <c r="G11" s="88" t="s">
        <v>13</v>
      </c>
      <c r="H11" s="89"/>
      <c r="AI11" s="28">
        <f t="shared" si="0"/>
        <v>0</v>
      </c>
      <c r="AJ11" s="28" t="str">
        <f t="shared" si="1"/>
        <v/>
      </c>
      <c r="AK11" s="96" t="str">
        <f t="shared" si="2"/>
        <v/>
      </c>
    </row>
    <row r="12" spans="3:37" x14ac:dyDescent="0.25">
      <c r="C12" s="75">
        <f t="shared" si="3"/>
        <v>5</v>
      </c>
      <c r="D12" s="33" t="s">
        <v>17</v>
      </c>
      <c r="E12" s="8" t="s">
        <v>1</v>
      </c>
      <c r="AI12" s="28">
        <f t="shared" si="0"/>
        <v>0</v>
      </c>
      <c r="AJ12" s="28" t="str">
        <f t="shared" si="1"/>
        <v/>
      </c>
      <c r="AK12" s="96" t="str">
        <f t="shared" si="2"/>
        <v/>
      </c>
    </row>
    <row r="13" spans="3:37" x14ac:dyDescent="0.25">
      <c r="C13" s="75">
        <f t="shared" si="3"/>
        <v>6</v>
      </c>
      <c r="D13" s="33" t="s">
        <v>27</v>
      </c>
      <c r="E13" s="8" t="s">
        <v>1</v>
      </c>
      <c r="AI13" s="28">
        <f t="shared" si="0"/>
        <v>0</v>
      </c>
      <c r="AJ13" s="28" t="str">
        <f t="shared" si="1"/>
        <v/>
      </c>
      <c r="AK13" s="96" t="str">
        <f t="shared" si="2"/>
        <v/>
      </c>
    </row>
    <row r="14" spans="3:37" x14ac:dyDescent="0.25">
      <c r="C14" s="75">
        <f t="shared" si="3"/>
        <v>7</v>
      </c>
      <c r="D14" s="33" t="s">
        <v>28</v>
      </c>
      <c r="E14" s="8" t="s">
        <v>1</v>
      </c>
      <c r="AI14" s="28">
        <f t="shared" si="0"/>
        <v>0</v>
      </c>
      <c r="AJ14" s="28" t="str">
        <f t="shared" si="1"/>
        <v/>
      </c>
      <c r="AK14" s="96" t="str">
        <f t="shared" si="2"/>
        <v/>
      </c>
    </row>
    <row r="15" spans="3:37" x14ac:dyDescent="0.25">
      <c r="C15" s="75">
        <f t="shared" si="3"/>
        <v>8</v>
      </c>
      <c r="D15" s="33" t="s">
        <v>29</v>
      </c>
      <c r="E15" s="8" t="s">
        <v>1</v>
      </c>
      <c r="AI15" s="28">
        <f t="shared" si="0"/>
        <v>0</v>
      </c>
      <c r="AJ15" s="28" t="str">
        <f t="shared" si="1"/>
        <v/>
      </c>
      <c r="AK15" s="96" t="str">
        <f t="shared" si="2"/>
        <v/>
      </c>
    </row>
    <row r="16" spans="3:37" x14ac:dyDescent="0.25">
      <c r="C16" s="75">
        <f t="shared" si="3"/>
        <v>9</v>
      </c>
      <c r="D16" s="33" t="s">
        <v>30</v>
      </c>
      <c r="E16" s="8" t="s">
        <v>1</v>
      </c>
      <c r="AI16" s="28">
        <f t="shared" si="0"/>
        <v>0</v>
      </c>
      <c r="AJ16" s="28" t="str">
        <f t="shared" si="1"/>
        <v/>
      </c>
      <c r="AK16" s="96" t="str">
        <f t="shared" si="2"/>
        <v/>
      </c>
    </row>
    <row r="17" spans="3:37" ht="16.5" thickBot="1" x14ac:dyDescent="0.3">
      <c r="C17" s="75">
        <f t="shared" si="3"/>
        <v>10</v>
      </c>
      <c r="D17" s="37" t="s">
        <v>31</v>
      </c>
      <c r="E17" s="9" t="s">
        <v>1</v>
      </c>
      <c r="AI17" s="28">
        <f t="shared" si="0"/>
        <v>0</v>
      </c>
      <c r="AJ17" s="28" t="str">
        <f t="shared" si="1"/>
        <v/>
      </c>
      <c r="AK17" s="96" t="str">
        <f t="shared" si="2"/>
        <v/>
      </c>
    </row>
    <row r="18" spans="3:37" x14ac:dyDescent="0.25">
      <c r="C18" s="75">
        <f t="shared" si="3"/>
        <v>11</v>
      </c>
      <c r="D18" s="40" t="s">
        <v>18</v>
      </c>
      <c r="E18" s="11" t="s">
        <v>1</v>
      </c>
      <c r="AI18" s="28">
        <f t="shared" si="0"/>
        <v>0</v>
      </c>
      <c r="AJ18" s="28" t="str">
        <f t="shared" si="1"/>
        <v/>
      </c>
      <c r="AK18" s="96" t="str">
        <f t="shared" si="2"/>
        <v/>
      </c>
    </row>
    <row r="19" spans="3:37" x14ac:dyDescent="0.25">
      <c r="C19" s="75">
        <f t="shared" si="3"/>
        <v>12</v>
      </c>
      <c r="D19" s="33" t="s">
        <v>19</v>
      </c>
      <c r="E19" s="8" t="s">
        <v>1</v>
      </c>
      <c r="AI19" s="28">
        <f t="shared" si="0"/>
        <v>0</v>
      </c>
      <c r="AJ19" s="28" t="str">
        <f t="shared" si="1"/>
        <v/>
      </c>
      <c r="AK19" s="96" t="str">
        <f t="shared" si="2"/>
        <v/>
      </c>
    </row>
    <row r="20" spans="3:37" x14ac:dyDescent="0.25">
      <c r="C20" s="75">
        <f t="shared" si="3"/>
        <v>13</v>
      </c>
      <c r="D20" s="33" t="s">
        <v>32</v>
      </c>
      <c r="E20" s="8" t="s">
        <v>1</v>
      </c>
      <c r="AI20" s="28">
        <f t="shared" si="0"/>
        <v>0</v>
      </c>
      <c r="AJ20" s="28" t="str">
        <f t="shared" si="1"/>
        <v/>
      </c>
      <c r="AK20" s="96" t="str">
        <f t="shared" si="2"/>
        <v/>
      </c>
    </row>
    <row r="21" spans="3:37" x14ac:dyDescent="0.25">
      <c r="C21" s="75">
        <f t="shared" si="3"/>
        <v>14</v>
      </c>
      <c r="D21" s="33" t="s">
        <v>33</v>
      </c>
      <c r="E21" s="8" t="s">
        <v>1</v>
      </c>
      <c r="AI21" s="28">
        <f t="shared" si="0"/>
        <v>0</v>
      </c>
      <c r="AJ21" s="28" t="str">
        <f t="shared" si="1"/>
        <v/>
      </c>
      <c r="AK21" s="96" t="str">
        <f t="shared" si="2"/>
        <v/>
      </c>
    </row>
    <row r="22" spans="3:37" x14ac:dyDescent="0.25">
      <c r="C22" s="75">
        <f t="shared" si="3"/>
        <v>15</v>
      </c>
      <c r="D22" s="33" t="s">
        <v>20</v>
      </c>
      <c r="E22" s="8" t="s">
        <v>1</v>
      </c>
      <c r="AI22" s="28">
        <f t="shared" si="0"/>
        <v>0</v>
      </c>
      <c r="AJ22" s="28" t="str">
        <f t="shared" si="1"/>
        <v/>
      </c>
      <c r="AK22" s="96" t="str">
        <f t="shared" si="2"/>
        <v/>
      </c>
    </row>
    <row r="23" spans="3:37" x14ac:dyDescent="0.25">
      <c r="C23" s="75">
        <f t="shared" si="3"/>
        <v>16</v>
      </c>
      <c r="D23" s="33" t="s">
        <v>21</v>
      </c>
      <c r="E23" s="8" t="s">
        <v>1</v>
      </c>
      <c r="AI23" s="28">
        <f t="shared" si="0"/>
        <v>0</v>
      </c>
      <c r="AJ23" s="28" t="str">
        <f t="shared" si="1"/>
        <v/>
      </c>
      <c r="AK23" s="96" t="str">
        <f t="shared" si="2"/>
        <v/>
      </c>
    </row>
    <row r="24" spans="3:37" x14ac:dyDescent="0.25">
      <c r="C24" s="75">
        <f t="shared" si="3"/>
        <v>17</v>
      </c>
      <c r="D24" s="33" t="s">
        <v>34</v>
      </c>
      <c r="E24" s="8" t="s">
        <v>1</v>
      </c>
      <c r="AI24" s="28">
        <f t="shared" si="0"/>
        <v>0</v>
      </c>
      <c r="AJ24" s="28" t="str">
        <f t="shared" si="1"/>
        <v/>
      </c>
      <c r="AK24" s="96" t="str">
        <f t="shared" si="2"/>
        <v/>
      </c>
    </row>
    <row r="25" spans="3:37" x14ac:dyDescent="0.25">
      <c r="C25" s="75">
        <f t="shared" si="3"/>
        <v>18</v>
      </c>
      <c r="D25" s="33" t="s">
        <v>35</v>
      </c>
      <c r="E25" s="8" t="s">
        <v>1</v>
      </c>
      <c r="AI25" s="28">
        <f t="shared" si="0"/>
        <v>0</v>
      </c>
      <c r="AJ25" s="28" t="str">
        <f t="shared" si="1"/>
        <v/>
      </c>
      <c r="AK25" s="96" t="str">
        <f t="shared" si="2"/>
        <v/>
      </c>
    </row>
    <row r="26" spans="3:37" x14ac:dyDescent="0.25">
      <c r="C26" s="75">
        <f t="shared" si="3"/>
        <v>19</v>
      </c>
      <c r="D26" s="33" t="s">
        <v>36</v>
      </c>
      <c r="E26" s="8" t="s">
        <v>1</v>
      </c>
      <c r="AI26" s="28">
        <f t="shared" si="0"/>
        <v>0</v>
      </c>
      <c r="AJ26" s="28" t="str">
        <f t="shared" si="1"/>
        <v/>
      </c>
      <c r="AK26" s="96" t="str">
        <f t="shared" si="2"/>
        <v/>
      </c>
    </row>
    <row r="27" spans="3:37" ht="16.5" thickBot="1" x14ac:dyDescent="0.3">
      <c r="C27" s="75">
        <f t="shared" si="3"/>
        <v>20</v>
      </c>
      <c r="D27" s="55" t="s">
        <v>37</v>
      </c>
      <c r="E27" s="9" t="s">
        <v>1</v>
      </c>
      <c r="AI27" s="28">
        <f t="shared" si="0"/>
        <v>0</v>
      </c>
      <c r="AJ27" s="28" t="str">
        <f t="shared" si="1"/>
        <v/>
      </c>
      <c r="AK27" s="96" t="str">
        <f t="shared" si="2"/>
        <v/>
      </c>
    </row>
    <row r="28" spans="3:37" x14ac:dyDescent="0.25">
      <c r="C28" s="75">
        <f t="shared" si="3"/>
        <v>21</v>
      </c>
      <c r="D28" s="53" t="s">
        <v>39</v>
      </c>
      <c r="E28" s="11" t="s">
        <v>1</v>
      </c>
      <c r="AI28" s="28">
        <f t="shared" si="0"/>
        <v>0</v>
      </c>
      <c r="AJ28" s="28" t="str">
        <f t="shared" si="1"/>
        <v/>
      </c>
      <c r="AK28" s="96" t="str">
        <f t="shared" si="2"/>
        <v/>
      </c>
    </row>
    <row r="29" spans="3:37" x14ac:dyDescent="0.25">
      <c r="C29" s="75">
        <f t="shared" si="3"/>
        <v>22</v>
      </c>
      <c r="D29" s="54" t="s">
        <v>40</v>
      </c>
      <c r="E29" s="8" t="s">
        <v>1</v>
      </c>
      <c r="AI29" s="28">
        <f t="shared" si="0"/>
        <v>0</v>
      </c>
      <c r="AJ29" s="28" t="str">
        <f t="shared" si="1"/>
        <v/>
      </c>
      <c r="AK29" s="96" t="str">
        <f t="shared" si="2"/>
        <v/>
      </c>
    </row>
    <row r="30" spans="3:37" x14ac:dyDescent="0.25">
      <c r="C30" s="75">
        <f t="shared" si="3"/>
        <v>23</v>
      </c>
      <c r="D30" s="54" t="s">
        <v>61</v>
      </c>
      <c r="E30" s="8" t="s">
        <v>1</v>
      </c>
      <c r="AI30" s="28">
        <f t="shared" si="0"/>
        <v>0</v>
      </c>
      <c r="AJ30" s="28" t="str">
        <f t="shared" si="1"/>
        <v/>
      </c>
      <c r="AK30" s="96" t="str">
        <f t="shared" si="2"/>
        <v/>
      </c>
    </row>
    <row r="31" spans="3:37" x14ac:dyDescent="0.25">
      <c r="C31" s="75">
        <f t="shared" si="3"/>
        <v>24</v>
      </c>
      <c r="D31" s="54" t="s">
        <v>62</v>
      </c>
      <c r="E31" s="8" t="s">
        <v>1</v>
      </c>
      <c r="AI31" s="28">
        <f t="shared" si="0"/>
        <v>0</v>
      </c>
      <c r="AJ31" s="28" t="str">
        <f t="shared" si="1"/>
        <v/>
      </c>
      <c r="AK31" s="96" t="str">
        <f t="shared" si="2"/>
        <v/>
      </c>
    </row>
    <row r="32" spans="3:37" x14ac:dyDescent="0.25">
      <c r="C32" s="75">
        <f>+C31+1</f>
        <v>25</v>
      </c>
      <c r="D32" s="33" t="s">
        <v>38</v>
      </c>
      <c r="E32" s="8" t="s">
        <v>1</v>
      </c>
      <c r="AI32" s="28">
        <f t="shared" si="0"/>
        <v>0</v>
      </c>
      <c r="AJ32" s="28" t="str">
        <f t="shared" si="1"/>
        <v/>
      </c>
      <c r="AK32" s="96" t="str">
        <f t="shared" si="2"/>
        <v/>
      </c>
    </row>
    <row r="33" spans="3:37" x14ac:dyDescent="0.25">
      <c r="C33" s="75">
        <f t="shared" si="3"/>
        <v>26</v>
      </c>
      <c r="D33" s="33" t="s">
        <v>41</v>
      </c>
      <c r="E33" s="8" t="s">
        <v>1</v>
      </c>
      <c r="AI33" s="28">
        <f t="shared" si="0"/>
        <v>0</v>
      </c>
      <c r="AJ33" s="28" t="str">
        <f t="shared" si="1"/>
        <v/>
      </c>
      <c r="AK33" s="96" t="str">
        <f t="shared" si="2"/>
        <v/>
      </c>
    </row>
    <row r="34" spans="3:37" x14ac:dyDescent="0.25">
      <c r="C34" s="75">
        <f t="shared" si="3"/>
        <v>27</v>
      </c>
      <c r="D34" s="33" t="s">
        <v>42</v>
      </c>
      <c r="E34" s="8" t="s">
        <v>1</v>
      </c>
      <c r="AI34" s="28">
        <f t="shared" si="0"/>
        <v>0</v>
      </c>
      <c r="AJ34" s="28" t="str">
        <f t="shared" si="1"/>
        <v/>
      </c>
      <c r="AK34" s="96" t="str">
        <f t="shared" si="2"/>
        <v/>
      </c>
    </row>
    <row r="35" spans="3:37" x14ac:dyDescent="0.25">
      <c r="C35" s="75">
        <f t="shared" si="3"/>
        <v>28</v>
      </c>
      <c r="D35" s="33" t="s">
        <v>43</v>
      </c>
      <c r="E35" s="8" t="s">
        <v>1</v>
      </c>
      <c r="AI35" s="28">
        <f t="shared" si="0"/>
        <v>0</v>
      </c>
      <c r="AJ35" s="28" t="str">
        <f t="shared" si="1"/>
        <v/>
      </c>
      <c r="AK35" s="96" t="str">
        <f t="shared" si="2"/>
        <v/>
      </c>
    </row>
    <row r="36" spans="3:37" x14ac:dyDescent="0.25">
      <c r="C36" s="75">
        <f t="shared" si="3"/>
        <v>29</v>
      </c>
      <c r="D36" s="33" t="s">
        <v>44</v>
      </c>
      <c r="E36" s="8" t="s">
        <v>1</v>
      </c>
      <c r="AI36" s="28">
        <f t="shared" si="0"/>
        <v>0</v>
      </c>
      <c r="AJ36" s="28" t="str">
        <f t="shared" si="1"/>
        <v/>
      </c>
      <c r="AK36" s="96" t="str">
        <f t="shared" si="2"/>
        <v/>
      </c>
    </row>
    <row r="37" spans="3:37" ht="16.5" thickBot="1" x14ac:dyDescent="0.3">
      <c r="C37" s="75">
        <f>+C36+1</f>
        <v>30</v>
      </c>
      <c r="D37" s="37" t="s">
        <v>45</v>
      </c>
      <c r="E37" s="9" t="s">
        <v>1</v>
      </c>
      <c r="AI37" s="28">
        <f t="shared" si="0"/>
        <v>0</v>
      </c>
      <c r="AJ37" s="28" t="str">
        <f t="shared" si="1"/>
        <v/>
      </c>
      <c r="AK37" s="96" t="str">
        <f t="shared" si="2"/>
        <v/>
      </c>
    </row>
    <row r="38" spans="3:37" x14ac:dyDescent="0.25">
      <c r="C38" s="75">
        <f t="shared" ref="C38:C67" si="4">+C37+1</f>
        <v>31</v>
      </c>
      <c r="D38" s="40" t="s">
        <v>22</v>
      </c>
      <c r="E38" s="11" t="s">
        <v>1</v>
      </c>
      <c r="AI38" s="28">
        <f t="shared" si="0"/>
        <v>0</v>
      </c>
      <c r="AJ38" s="28" t="str">
        <f t="shared" si="1"/>
        <v/>
      </c>
      <c r="AK38" s="96" t="str">
        <f t="shared" si="2"/>
        <v/>
      </c>
    </row>
    <row r="39" spans="3:37" x14ac:dyDescent="0.25">
      <c r="C39" s="75">
        <f t="shared" si="4"/>
        <v>32</v>
      </c>
      <c r="D39" s="33" t="s">
        <v>46</v>
      </c>
      <c r="E39" s="8" t="s">
        <v>1</v>
      </c>
      <c r="AI39" s="28">
        <f t="shared" si="0"/>
        <v>0</v>
      </c>
      <c r="AJ39" s="28" t="str">
        <f t="shared" si="1"/>
        <v/>
      </c>
      <c r="AK39" s="96" t="str">
        <f t="shared" si="2"/>
        <v/>
      </c>
    </row>
    <row r="40" spans="3:37" x14ac:dyDescent="0.25">
      <c r="C40" s="75">
        <f t="shared" si="4"/>
        <v>33</v>
      </c>
      <c r="D40" s="33" t="s">
        <v>47</v>
      </c>
      <c r="E40" s="8" t="s">
        <v>1</v>
      </c>
      <c r="AI40" s="28">
        <f t="shared" si="0"/>
        <v>0</v>
      </c>
      <c r="AJ40" s="28" t="str">
        <f t="shared" si="1"/>
        <v/>
      </c>
      <c r="AK40" s="96" t="str">
        <f t="shared" si="2"/>
        <v/>
      </c>
    </row>
    <row r="41" spans="3:37" x14ac:dyDescent="0.25">
      <c r="C41" s="75">
        <f t="shared" si="4"/>
        <v>34</v>
      </c>
      <c r="D41" s="33" t="s">
        <v>48</v>
      </c>
      <c r="E41" s="8" t="s">
        <v>1</v>
      </c>
      <c r="AI41" s="28">
        <f t="shared" si="0"/>
        <v>0</v>
      </c>
      <c r="AJ41" s="28" t="str">
        <f t="shared" si="1"/>
        <v/>
      </c>
      <c r="AK41" s="96" t="str">
        <f t="shared" si="2"/>
        <v/>
      </c>
    </row>
    <row r="42" spans="3:37" x14ac:dyDescent="0.25">
      <c r="C42" s="75">
        <f t="shared" si="4"/>
        <v>35</v>
      </c>
      <c r="D42" s="33" t="s">
        <v>49</v>
      </c>
      <c r="E42" s="8" t="s">
        <v>1</v>
      </c>
      <c r="AI42" s="28">
        <f t="shared" si="0"/>
        <v>0</v>
      </c>
      <c r="AJ42" s="28" t="str">
        <f t="shared" si="1"/>
        <v/>
      </c>
      <c r="AK42" s="96" t="str">
        <f t="shared" si="2"/>
        <v/>
      </c>
    </row>
    <row r="43" spans="3:37" x14ac:dyDescent="0.25">
      <c r="C43" s="75">
        <f t="shared" si="4"/>
        <v>36</v>
      </c>
      <c r="D43" s="33" t="s">
        <v>50</v>
      </c>
      <c r="E43" s="8" t="s">
        <v>1</v>
      </c>
      <c r="AI43" s="28">
        <f t="shared" si="0"/>
        <v>0</v>
      </c>
      <c r="AJ43" s="28" t="str">
        <f t="shared" si="1"/>
        <v/>
      </c>
      <c r="AK43" s="96" t="str">
        <f t="shared" si="2"/>
        <v/>
      </c>
    </row>
    <row r="44" spans="3:37" x14ac:dyDescent="0.25">
      <c r="C44" s="75">
        <f t="shared" si="4"/>
        <v>37</v>
      </c>
      <c r="D44" s="33" t="s">
        <v>51</v>
      </c>
      <c r="E44" s="8" t="s">
        <v>1</v>
      </c>
      <c r="AI44" s="28">
        <f t="shared" si="0"/>
        <v>0</v>
      </c>
      <c r="AJ44" s="28" t="str">
        <f t="shared" si="1"/>
        <v/>
      </c>
      <c r="AK44" s="96" t="str">
        <f t="shared" si="2"/>
        <v/>
      </c>
    </row>
    <row r="45" spans="3:37" x14ac:dyDescent="0.25">
      <c r="C45" s="75">
        <f t="shared" si="4"/>
        <v>38</v>
      </c>
      <c r="D45" s="33" t="s">
        <v>53</v>
      </c>
      <c r="E45" s="8" t="s">
        <v>1</v>
      </c>
      <c r="AI45" s="28">
        <f t="shared" si="0"/>
        <v>0</v>
      </c>
      <c r="AJ45" s="28" t="str">
        <f t="shared" si="1"/>
        <v/>
      </c>
      <c r="AK45" s="96" t="str">
        <f t="shared" si="2"/>
        <v/>
      </c>
    </row>
    <row r="46" spans="3:37" x14ac:dyDescent="0.25">
      <c r="C46" s="75">
        <f t="shared" si="4"/>
        <v>39</v>
      </c>
      <c r="D46" s="33" t="s">
        <v>52</v>
      </c>
      <c r="E46" s="8" t="s">
        <v>1</v>
      </c>
      <c r="AI46" s="28">
        <f t="shared" si="0"/>
        <v>0</v>
      </c>
      <c r="AJ46" s="28" t="str">
        <f t="shared" si="1"/>
        <v/>
      </c>
      <c r="AK46" s="96" t="str">
        <f t="shared" si="2"/>
        <v/>
      </c>
    </row>
    <row r="47" spans="3:37" ht="16.5" thickBot="1" x14ac:dyDescent="0.3">
      <c r="C47" s="75">
        <f t="shared" si="4"/>
        <v>40</v>
      </c>
      <c r="D47" s="37" t="s">
        <v>54</v>
      </c>
      <c r="E47" s="9" t="s">
        <v>1</v>
      </c>
      <c r="AI47" s="28">
        <f t="shared" si="0"/>
        <v>0</v>
      </c>
      <c r="AJ47" s="28" t="str">
        <f t="shared" si="1"/>
        <v/>
      </c>
      <c r="AK47" s="96" t="str">
        <f t="shared" si="2"/>
        <v/>
      </c>
    </row>
    <row r="48" spans="3:37" x14ac:dyDescent="0.25">
      <c r="C48" s="75">
        <f t="shared" si="4"/>
        <v>41</v>
      </c>
      <c r="D48" s="40" t="s">
        <v>55</v>
      </c>
      <c r="E48" s="11" t="s">
        <v>1</v>
      </c>
      <c r="AI48" s="28">
        <f t="shared" si="0"/>
        <v>0</v>
      </c>
      <c r="AJ48" s="28" t="str">
        <f t="shared" si="1"/>
        <v/>
      </c>
      <c r="AK48" s="96" t="str">
        <f t="shared" si="2"/>
        <v/>
      </c>
    </row>
    <row r="49" spans="3:37" x14ac:dyDescent="0.25">
      <c r="C49" s="75">
        <f t="shared" si="4"/>
        <v>42</v>
      </c>
      <c r="D49" s="33" t="s">
        <v>56</v>
      </c>
      <c r="E49" s="8" t="s">
        <v>1</v>
      </c>
      <c r="AI49" s="28">
        <f t="shared" si="0"/>
        <v>0</v>
      </c>
      <c r="AJ49" s="28" t="str">
        <f t="shared" si="1"/>
        <v/>
      </c>
      <c r="AK49" s="96" t="str">
        <f t="shared" si="2"/>
        <v/>
      </c>
    </row>
    <row r="50" spans="3:37" x14ac:dyDescent="0.25">
      <c r="C50" s="75">
        <f t="shared" si="4"/>
        <v>43</v>
      </c>
      <c r="D50" s="33" t="s">
        <v>57</v>
      </c>
      <c r="E50" s="8" t="s">
        <v>1</v>
      </c>
      <c r="AI50" s="28">
        <f t="shared" si="0"/>
        <v>0</v>
      </c>
      <c r="AJ50" s="28" t="str">
        <f t="shared" si="1"/>
        <v/>
      </c>
      <c r="AK50" s="96" t="str">
        <f t="shared" si="2"/>
        <v/>
      </c>
    </row>
    <row r="51" spans="3:37" x14ac:dyDescent="0.25">
      <c r="C51" s="75">
        <f t="shared" si="4"/>
        <v>44</v>
      </c>
      <c r="D51" s="33" t="s">
        <v>58</v>
      </c>
      <c r="E51" s="8" t="s">
        <v>1</v>
      </c>
      <c r="AI51" s="28">
        <f t="shared" si="0"/>
        <v>0</v>
      </c>
      <c r="AJ51" s="28" t="str">
        <f t="shared" si="1"/>
        <v/>
      </c>
      <c r="AK51" s="96" t="str">
        <f t="shared" si="2"/>
        <v/>
      </c>
    </row>
    <row r="52" spans="3:37" x14ac:dyDescent="0.25">
      <c r="C52" s="75">
        <f t="shared" si="4"/>
        <v>45</v>
      </c>
      <c r="D52" s="33" t="s">
        <v>59</v>
      </c>
      <c r="E52" s="8" t="s">
        <v>1</v>
      </c>
      <c r="AI52" s="28">
        <f t="shared" si="0"/>
        <v>0</v>
      </c>
      <c r="AJ52" s="28" t="str">
        <f t="shared" si="1"/>
        <v/>
      </c>
      <c r="AK52" s="96" t="str">
        <f t="shared" si="2"/>
        <v/>
      </c>
    </row>
    <row r="53" spans="3:37" x14ac:dyDescent="0.25">
      <c r="C53" s="75">
        <f t="shared" si="4"/>
        <v>46</v>
      </c>
      <c r="D53" s="33" t="s">
        <v>60</v>
      </c>
      <c r="E53" s="8" t="s">
        <v>1</v>
      </c>
      <c r="AI53" s="28">
        <f t="shared" si="0"/>
        <v>0</v>
      </c>
      <c r="AJ53" s="28" t="str">
        <f t="shared" si="1"/>
        <v/>
      </c>
      <c r="AK53" s="96" t="str">
        <f t="shared" si="2"/>
        <v/>
      </c>
    </row>
    <row r="54" spans="3:37" x14ac:dyDescent="0.25">
      <c r="C54" s="75">
        <f t="shared" si="4"/>
        <v>47</v>
      </c>
      <c r="D54" s="33" t="s">
        <v>63</v>
      </c>
      <c r="E54" s="8" t="s">
        <v>1</v>
      </c>
      <c r="AI54" s="28">
        <f t="shared" si="0"/>
        <v>0</v>
      </c>
      <c r="AJ54" s="28" t="str">
        <f t="shared" si="1"/>
        <v/>
      </c>
      <c r="AK54" s="96" t="str">
        <f t="shared" si="2"/>
        <v/>
      </c>
    </row>
    <row r="55" spans="3:37" x14ac:dyDescent="0.25">
      <c r="C55" s="75">
        <f t="shared" si="4"/>
        <v>48</v>
      </c>
      <c r="D55" s="33" t="s">
        <v>60</v>
      </c>
      <c r="E55" s="8" t="s">
        <v>1</v>
      </c>
      <c r="AI55" s="28">
        <f t="shared" si="0"/>
        <v>0</v>
      </c>
      <c r="AJ55" s="28" t="str">
        <f t="shared" si="1"/>
        <v/>
      </c>
      <c r="AK55" s="96" t="str">
        <f t="shared" si="2"/>
        <v/>
      </c>
    </row>
    <row r="56" spans="3:37" x14ac:dyDescent="0.25">
      <c r="C56" s="75">
        <f t="shared" si="4"/>
        <v>49</v>
      </c>
      <c r="D56" s="33" t="s">
        <v>64</v>
      </c>
      <c r="E56" s="8" t="s">
        <v>1</v>
      </c>
      <c r="AI56" s="28">
        <f t="shared" si="0"/>
        <v>0</v>
      </c>
      <c r="AJ56" s="28" t="str">
        <f t="shared" si="1"/>
        <v/>
      </c>
      <c r="AK56" s="96" t="str">
        <f t="shared" si="2"/>
        <v/>
      </c>
    </row>
    <row r="57" spans="3:37" ht="16.5" thickBot="1" x14ac:dyDescent="0.3">
      <c r="C57" s="75">
        <f t="shared" si="4"/>
        <v>50</v>
      </c>
      <c r="D57" s="37" t="s">
        <v>65</v>
      </c>
      <c r="E57" s="9" t="s">
        <v>1</v>
      </c>
      <c r="AI57" s="28">
        <f t="shared" si="0"/>
        <v>0</v>
      </c>
      <c r="AJ57" s="28" t="str">
        <f t="shared" si="1"/>
        <v/>
      </c>
      <c r="AK57" s="96" t="str">
        <f t="shared" si="2"/>
        <v/>
      </c>
    </row>
    <row r="58" spans="3:37" x14ac:dyDescent="0.25">
      <c r="C58" s="75">
        <f t="shared" si="4"/>
        <v>51</v>
      </c>
      <c r="D58" s="40" t="s">
        <v>67</v>
      </c>
      <c r="E58" s="11" t="s">
        <v>1</v>
      </c>
      <c r="AI58" s="28">
        <f t="shared" si="0"/>
        <v>0</v>
      </c>
      <c r="AJ58" s="28" t="str">
        <f t="shared" si="1"/>
        <v/>
      </c>
      <c r="AK58" s="96" t="str">
        <f t="shared" si="2"/>
        <v/>
      </c>
    </row>
    <row r="59" spans="3:37" x14ac:dyDescent="0.25">
      <c r="C59" s="75">
        <f t="shared" si="4"/>
        <v>52</v>
      </c>
      <c r="D59" s="33" t="s">
        <v>66</v>
      </c>
      <c r="E59" s="8" t="s">
        <v>1</v>
      </c>
      <c r="AI59" s="28">
        <f t="shared" si="0"/>
        <v>0</v>
      </c>
      <c r="AJ59" s="28" t="str">
        <f t="shared" si="1"/>
        <v/>
      </c>
      <c r="AK59" s="96" t="str">
        <f t="shared" si="2"/>
        <v/>
      </c>
    </row>
    <row r="60" spans="3:37" x14ac:dyDescent="0.25">
      <c r="C60" s="75">
        <f t="shared" si="4"/>
        <v>53</v>
      </c>
      <c r="D60" s="54" t="s">
        <v>68</v>
      </c>
      <c r="E60" s="8" t="s">
        <v>1</v>
      </c>
      <c r="AI60" s="28">
        <f t="shared" si="0"/>
        <v>0</v>
      </c>
      <c r="AJ60" s="28" t="str">
        <f t="shared" si="1"/>
        <v/>
      </c>
      <c r="AK60" s="96" t="str">
        <f t="shared" si="2"/>
        <v/>
      </c>
    </row>
    <row r="61" spans="3:37" x14ac:dyDescent="0.25">
      <c r="C61" s="75">
        <f t="shared" si="4"/>
        <v>54</v>
      </c>
      <c r="D61" s="33" t="s">
        <v>69</v>
      </c>
      <c r="E61" s="8" t="s">
        <v>1</v>
      </c>
      <c r="AI61" s="28">
        <f t="shared" si="0"/>
        <v>0</v>
      </c>
      <c r="AJ61" s="28" t="str">
        <f t="shared" si="1"/>
        <v/>
      </c>
      <c r="AK61" s="96" t="str">
        <f t="shared" si="2"/>
        <v/>
      </c>
    </row>
    <row r="62" spans="3:37" x14ac:dyDescent="0.25">
      <c r="C62" s="75">
        <f t="shared" si="4"/>
        <v>55</v>
      </c>
      <c r="D62" s="33" t="s">
        <v>70</v>
      </c>
      <c r="E62" s="8" t="s">
        <v>1</v>
      </c>
      <c r="AI62" s="28">
        <f t="shared" si="0"/>
        <v>0</v>
      </c>
      <c r="AJ62" s="28" t="str">
        <f t="shared" si="1"/>
        <v/>
      </c>
      <c r="AK62" s="96" t="str">
        <f t="shared" si="2"/>
        <v/>
      </c>
    </row>
    <row r="63" spans="3:37" x14ac:dyDescent="0.25">
      <c r="C63" s="75">
        <f t="shared" si="4"/>
        <v>56</v>
      </c>
      <c r="D63" s="33" t="s">
        <v>71</v>
      </c>
      <c r="E63" s="8" t="s">
        <v>1</v>
      </c>
      <c r="AI63" s="28">
        <f t="shared" si="0"/>
        <v>0</v>
      </c>
      <c r="AJ63" s="28" t="str">
        <f t="shared" si="1"/>
        <v/>
      </c>
      <c r="AK63" s="96" t="str">
        <f t="shared" si="2"/>
        <v/>
      </c>
    </row>
    <row r="64" spans="3:37" x14ac:dyDescent="0.25">
      <c r="C64" s="75">
        <f t="shared" si="4"/>
        <v>57</v>
      </c>
      <c r="D64" s="33" t="s">
        <v>73</v>
      </c>
      <c r="E64" s="8" t="s">
        <v>1</v>
      </c>
      <c r="AI64" s="28">
        <f t="shared" si="0"/>
        <v>0</v>
      </c>
      <c r="AJ64" s="28" t="str">
        <f t="shared" si="1"/>
        <v/>
      </c>
      <c r="AK64" s="96" t="str">
        <f t="shared" si="2"/>
        <v/>
      </c>
    </row>
    <row r="65" spans="3:37" x14ac:dyDescent="0.25">
      <c r="C65" s="75">
        <f t="shared" si="4"/>
        <v>58</v>
      </c>
      <c r="D65" s="33" t="s">
        <v>72</v>
      </c>
      <c r="E65" s="8" t="s">
        <v>1</v>
      </c>
      <c r="AI65" s="28">
        <f t="shared" si="0"/>
        <v>0</v>
      </c>
      <c r="AJ65" s="28" t="str">
        <f t="shared" si="1"/>
        <v/>
      </c>
      <c r="AK65" s="96" t="str">
        <f t="shared" si="2"/>
        <v/>
      </c>
    </row>
    <row r="66" spans="3:37" x14ac:dyDescent="0.25">
      <c r="C66" s="75">
        <f t="shared" si="4"/>
        <v>59</v>
      </c>
      <c r="D66" s="33" t="s">
        <v>74</v>
      </c>
      <c r="E66" s="8" t="s">
        <v>1</v>
      </c>
      <c r="AI66" s="28">
        <f t="shared" si="0"/>
        <v>0</v>
      </c>
      <c r="AJ66" s="28" t="str">
        <f t="shared" si="1"/>
        <v/>
      </c>
      <c r="AK66" s="96" t="str">
        <f t="shared" si="2"/>
        <v/>
      </c>
    </row>
    <row r="67" spans="3:37" ht="16.5" thickBot="1" x14ac:dyDescent="0.3">
      <c r="C67" s="75">
        <f t="shared" si="4"/>
        <v>60</v>
      </c>
      <c r="D67" s="37" t="s">
        <v>75</v>
      </c>
      <c r="E67" s="9" t="s">
        <v>1</v>
      </c>
      <c r="AI67" s="28">
        <f t="shared" si="0"/>
        <v>0</v>
      </c>
      <c r="AJ67" s="28" t="str">
        <f t="shared" si="1"/>
        <v/>
      </c>
      <c r="AK67" s="96" t="str">
        <f t="shared" si="2"/>
        <v/>
      </c>
    </row>
    <row r="68" spans="3:37" ht="24.75" customHeight="1" thickBot="1" x14ac:dyDescent="0.3">
      <c r="D68" s="90" t="s">
        <v>24</v>
      </c>
      <c r="E68" s="10"/>
      <c r="AI68" s="28">
        <f t="shared" si="0"/>
        <v>0</v>
      </c>
      <c r="AJ68" s="28" t="str">
        <f t="shared" si="1"/>
        <v/>
      </c>
      <c r="AK68" s="96" t="str">
        <f t="shared" si="2"/>
        <v/>
      </c>
    </row>
    <row r="69" spans="3:37" x14ac:dyDescent="0.25">
      <c r="C69" s="75">
        <v>1</v>
      </c>
      <c r="D69" s="93"/>
      <c r="E69" s="11" t="s">
        <v>1</v>
      </c>
      <c r="AI69" s="28">
        <f t="shared" si="0"/>
        <v>0</v>
      </c>
      <c r="AJ69" s="28" t="str">
        <f t="shared" si="1"/>
        <v/>
      </c>
      <c r="AK69" s="96" t="str">
        <f t="shared" si="2"/>
        <v/>
      </c>
    </row>
    <row r="70" spans="3:37" x14ac:dyDescent="0.25">
      <c r="C70" s="75">
        <f>+C69+1</f>
        <v>2</v>
      </c>
      <c r="D70" s="94"/>
      <c r="E70" s="8" t="s">
        <v>1</v>
      </c>
      <c r="AI70" s="28">
        <f t="shared" si="0"/>
        <v>0</v>
      </c>
      <c r="AJ70" s="28" t="str">
        <f t="shared" si="1"/>
        <v/>
      </c>
      <c r="AK70" s="96" t="str">
        <f t="shared" si="2"/>
        <v/>
      </c>
    </row>
    <row r="71" spans="3:37" x14ac:dyDescent="0.25">
      <c r="C71" s="75">
        <f t="shared" ref="C71:C88" si="5">+C70+1</f>
        <v>3</v>
      </c>
      <c r="D71" s="94"/>
      <c r="E71" s="8" t="s">
        <v>1</v>
      </c>
      <c r="AI71" s="28">
        <f t="shared" si="0"/>
        <v>0</v>
      </c>
      <c r="AJ71" s="28" t="str">
        <f t="shared" si="1"/>
        <v/>
      </c>
      <c r="AK71" s="96" t="str">
        <f t="shared" si="2"/>
        <v/>
      </c>
    </row>
    <row r="72" spans="3:37" x14ac:dyDescent="0.25">
      <c r="C72" s="75">
        <f t="shared" si="5"/>
        <v>4</v>
      </c>
      <c r="D72" s="94"/>
      <c r="E72" s="8" t="s">
        <v>1</v>
      </c>
      <c r="AI72" s="28">
        <f t="shared" si="0"/>
        <v>0</v>
      </c>
      <c r="AJ72" s="28" t="str">
        <f t="shared" si="1"/>
        <v/>
      </c>
      <c r="AK72" s="96" t="str">
        <f t="shared" si="2"/>
        <v/>
      </c>
    </row>
    <row r="73" spans="3:37" x14ac:dyDescent="0.25">
      <c r="C73" s="75">
        <f t="shared" si="5"/>
        <v>5</v>
      </c>
      <c r="D73" s="94"/>
      <c r="E73" s="8" t="s">
        <v>1</v>
      </c>
      <c r="AI73" s="28">
        <f t="shared" ref="AI73:AI136" si="6">IF(E73="Yes",AI72+1,AI72)</f>
        <v>0</v>
      </c>
      <c r="AJ73" s="28" t="str">
        <f t="shared" ref="AJ73:AJ136" si="7">IF(AI73=AI72,"",AI73)</f>
        <v/>
      </c>
      <c r="AK73" s="96" t="str">
        <f t="shared" ref="AK73:AK136" si="8">IF(E73="Yes",D73,"")</f>
        <v/>
      </c>
    </row>
    <row r="74" spans="3:37" x14ac:dyDescent="0.25">
      <c r="C74" s="75">
        <f t="shared" si="5"/>
        <v>6</v>
      </c>
      <c r="D74" s="94"/>
      <c r="E74" s="8" t="s">
        <v>1</v>
      </c>
      <c r="AI74" s="28">
        <f t="shared" si="6"/>
        <v>0</v>
      </c>
      <c r="AJ74" s="28" t="str">
        <f t="shared" si="7"/>
        <v/>
      </c>
      <c r="AK74" s="96" t="str">
        <f t="shared" si="8"/>
        <v/>
      </c>
    </row>
    <row r="75" spans="3:37" x14ac:dyDescent="0.25">
      <c r="C75" s="75">
        <f t="shared" si="5"/>
        <v>7</v>
      </c>
      <c r="D75" s="94"/>
      <c r="E75" s="8" t="s">
        <v>1</v>
      </c>
      <c r="AI75" s="28">
        <f t="shared" si="6"/>
        <v>0</v>
      </c>
      <c r="AJ75" s="28" t="str">
        <f t="shared" si="7"/>
        <v/>
      </c>
      <c r="AK75" s="96" t="str">
        <f t="shared" si="8"/>
        <v/>
      </c>
    </row>
    <row r="76" spans="3:37" x14ac:dyDescent="0.25">
      <c r="C76" s="75">
        <f t="shared" si="5"/>
        <v>8</v>
      </c>
      <c r="D76" s="94"/>
      <c r="E76" s="8" t="s">
        <v>1</v>
      </c>
      <c r="AI76" s="28">
        <f t="shared" si="6"/>
        <v>0</v>
      </c>
      <c r="AJ76" s="28" t="str">
        <f t="shared" si="7"/>
        <v/>
      </c>
      <c r="AK76" s="96" t="str">
        <f t="shared" si="8"/>
        <v/>
      </c>
    </row>
    <row r="77" spans="3:37" x14ac:dyDescent="0.25">
      <c r="C77" s="75">
        <f t="shared" si="5"/>
        <v>9</v>
      </c>
      <c r="D77" s="94"/>
      <c r="E77" s="8" t="s">
        <v>1</v>
      </c>
      <c r="AI77" s="28">
        <f t="shared" si="6"/>
        <v>0</v>
      </c>
      <c r="AJ77" s="28" t="str">
        <f t="shared" si="7"/>
        <v/>
      </c>
      <c r="AK77" s="96" t="str">
        <f t="shared" si="8"/>
        <v/>
      </c>
    </row>
    <row r="78" spans="3:37" ht="16.5" thickBot="1" x14ac:dyDescent="0.3">
      <c r="C78" s="75">
        <f t="shared" si="5"/>
        <v>10</v>
      </c>
      <c r="D78" s="95"/>
      <c r="E78" s="9" t="s">
        <v>1</v>
      </c>
      <c r="AI78" s="28">
        <f t="shared" si="6"/>
        <v>0</v>
      </c>
      <c r="AJ78" s="28" t="str">
        <f t="shared" si="7"/>
        <v/>
      </c>
      <c r="AK78" s="96" t="str">
        <f t="shared" si="8"/>
        <v/>
      </c>
    </row>
    <row r="79" spans="3:37" x14ac:dyDescent="0.25">
      <c r="C79" s="75">
        <f t="shared" si="5"/>
        <v>11</v>
      </c>
      <c r="D79" s="94"/>
      <c r="E79" s="8" t="s">
        <v>1</v>
      </c>
      <c r="AI79" s="28">
        <f t="shared" si="6"/>
        <v>0</v>
      </c>
      <c r="AJ79" s="28" t="str">
        <f t="shared" si="7"/>
        <v/>
      </c>
      <c r="AK79" s="96" t="str">
        <f t="shared" si="8"/>
        <v/>
      </c>
    </row>
    <row r="80" spans="3:37" x14ac:dyDescent="0.25">
      <c r="C80" s="75">
        <f t="shared" si="5"/>
        <v>12</v>
      </c>
      <c r="D80" s="94"/>
      <c r="E80" s="8" t="s">
        <v>1</v>
      </c>
      <c r="AI80" s="28">
        <f t="shared" si="6"/>
        <v>0</v>
      </c>
      <c r="AJ80" s="28" t="str">
        <f t="shared" si="7"/>
        <v/>
      </c>
      <c r="AK80" s="96" t="str">
        <f t="shared" si="8"/>
        <v/>
      </c>
    </row>
    <row r="81" spans="3:37" x14ac:dyDescent="0.25">
      <c r="C81" s="75">
        <f t="shared" si="5"/>
        <v>13</v>
      </c>
      <c r="D81" s="94"/>
      <c r="E81" s="8" t="s">
        <v>1</v>
      </c>
      <c r="AI81" s="28">
        <f t="shared" si="6"/>
        <v>0</v>
      </c>
      <c r="AJ81" s="28" t="str">
        <f t="shared" si="7"/>
        <v/>
      </c>
      <c r="AK81" s="96" t="str">
        <f t="shared" si="8"/>
        <v/>
      </c>
    </row>
    <row r="82" spans="3:37" x14ac:dyDescent="0.25">
      <c r="C82" s="75">
        <f t="shared" si="5"/>
        <v>14</v>
      </c>
      <c r="D82" s="94"/>
      <c r="E82" s="8" t="s">
        <v>1</v>
      </c>
      <c r="AI82" s="28">
        <f t="shared" si="6"/>
        <v>0</v>
      </c>
      <c r="AJ82" s="28" t="str">
        <f t="shared" si="7"/>
        <v/>
      </c>
      <c r="AK82" s="96" t="str">
        <f t="shared" si="8"/>
        <v/>
      </c>
    </row>
    <row r="83" spans="3:37" x14ac:dyDescent="0.25">
      <c r="C83" s="75">
        <f t="shared" si="5"/>
        <v>15</v>
      </c>
      <c r="D83" s="94"/>
      <c r="E83" s="8" t="s">
        <v>1</v>
      </c>
      <c r="AI83" s="28">
        <f t="shared" si="6"/>
        <v>0</v>
      </c>
      <c r="AJ83" s="28" t="str">
        <f t="shared" si="7"/>
        <v/>
      </c>
      <c r="AK83" s="96" t="str">
        <f t="shared" si="8"/>
        <v/>
      </c>
    </row>
    <row r="84" spans="3:37" x14ac:dyDescent="0.25">
      <c r="C84" s="75">
        <f t="shared" si="5"/>
        <v>16</v>
      </c>
      <c r="D84" s="94"/>
      <c r="E84" s="8" t="s">
        <v>1</v>
      </c>
      <c r="AI84" s="28">
        <f t="shared" si="6"/>
        <v>0</v>
      </c>
      <c r="AJ84" s="28" t="str">
        <f t="shared" si="7"/>
        <v/>
      </c>
      <c r="AK84" s="96" t="str">
        <f t="shared" si="8"/>
        <v/>
      </c>
    </row>
    <row r="85" spans="3:37" x14ac:dyDescent="0.25">
      <c r="C85" s="75">
        <f t="shared" si="5"/>
        <v>17</v>
      </c>
      <c r="D85" s="94"/>
      <c r="E85" s="8" t="s">
        <v>1</v>
      </c>
      <c r="AI85" s="28">
        <f t="shared" si="6"/>
        <v>0</v>
      </c>
      <c r="AJ85" s="28" t="str">
        <f t="shared" si="7"/>
        <v/>
      </c>
      <c r="AK85" s="96" t="str">
        <f t="shared" si="8"/>
        <v/>
      </c>
    </row>
    <row r="86" spans="3:37" x14ac:dyDescent="0.25">
      <c r="C86" s="75">
        <f t="shared" si="5"/>
        <v>18</v>
      </c>
      <c r="D86" s="94"/>
      <c r="E86" s="8" t="s">
        <v>1</v>
      </c>
      <c r="AI86" s="28">
        <f t="shared" si="6"/>
        <v>0</v>
      </c>
      <c r="AJ86" s="28" t="str">
        <f t="shared" si="7"/>
        <v/>
      </c>
      <c r="AK86" s="96" t="str">
        <f t="shared" si="8"/>
        <v/>
      </c>
    </row>
    <row r="87" spans="3:37" x14ac:dyDescent="0.25">
      <c r="C87" s="75">
        <f t="shared" si="5"/>
        <v>19</v>
      </c>
      <c r="D87" s="94"/>
      <c r="E87" s="8" t="s">
        <v>1</v>
      </c>
      <c r="AI87" s="28">
        <f t="shared" si="6"/>
        <v>0</v>
      </c>
      <c r="AJ87" s="28" t="str">
        <f t="shared" si="7"/>
        <v/>
      </c>
      <c r="AK87" s="96" t="str">
        <f t="shared" si="8"/>
        <v/>
      </c>
    </row>
    <row r="88" spans="3:37" ht="16.5" thickBot="1" x14ac:dyDescent="0.3">
      <c r="C88" s="75">
        <f t="shared" si="5"/>
        <v>20</v>
      </c>
      <c r="D88" s="95"/>
      <c r="E88" s="9" t="s">
        <v>1</v>
      </c>
      <c r="AI88" s="28">
        <f t="shared" si="6"/>
        <v>0</v>
      </c>
      <c r="AJ88" s="28" t="str">
        <f t="shared" si="7"/>
        <v/>
      </c>
      <c r="AK88" s="96" t="str">
        <f t="shared" si="8"/>
        <v/>
      </c>
    </row>
    <row r="89" spans="3:37" x14ac:dyDescent="0.25">
      <c r="AI89" s="28">
        <f t="shared" si="6"/>
        <v>0</v>
      </c>
      <c r="AJ89" s="28" t="str">
        <f t="shared" si="7"/>
        <v/>
      </c>
      <c r="AK89" s="96" t="str">
        <f t="shared" si="8"/>
        <v/>
      </c>
    </row>
    <row r="90" spans="3:37" x14ac:dyDescent="0.25">
      <c r="AI90" s="28">
        <f t="shared" si="6"/>
        <v>0</v>
      </c>
      <c r="AJ90" s="28" t="str">
        <f t="shared" si="7"/>
        <v/>
      </c>
      <c r="AK90" s="96" t="str">
        <f t="shared" si="8"/>
        <v/>
      </c>
    </row>
    <row r="91" spans="3:37" x14ac:dyDescent="0.25">
      <c r="AI91" s="28">
        <f t="shared" si="6"/>
        <v>0</v>
      </c>
      <c r="AJ91" s="28" t="str">
        <f t="shared" si="7"/>
        <v/>
      </c>
      <c r="AK91" s="96" t="str">
        <f t="shared" si="8"/>
        <v/>
      </c>
    </row>
    <row r="92" spans="3:37" x14ac:dyDescent="0.25">
      <c r="AI92" s="28">
        <f t="shared" si="6"/>
        <v>0</v>
      </c>
      <c r="AJ92" s="28" t="str">
        <f t="shared" si="7"/>
        <v/>
      </c>
      <c r="AK92" s="96" t="str">
        <f t="shared" si="8"/>
        <v/>
      </c>
    </row>
    <row r="93" spans="3:37" x14ac:dyDescent="0.25">
      <c r="AI93" s="28">
        <f t="shared" si="6"/>
        <v>0</v>
      </c>
      <c r="AJ93" s="28" t="str">
        <f t="shared" si="7"/>
        <v/>
      </c>
      <c r="AK93" s="96" t="str">
        <f t="shared" si="8"/>
        <v/>
      </c>
    </row>
    <row r="94" spans="3:37" x14ac:dyDescent="0.25">
      <c r="AI94" s="28">
        <f t="shared" si="6"/>
        <v>0</v>
      </c>
      <c r="AJ94" s="28" t="str">
        <f t="shared" si="7"/>
        <v/>
      </c>
      <c r="AK94" s="96" t="str">
        <f t="shared" si="8"/>
        <v/>
      </c>
    </row>
    <row r="95" spans="3:37" x14ac:dyDescent="0.25">
      <c r="AI95" s="28">
        <f t="shared" si="6"/>
        <v>0</v>
      </c>
      <c r="AJ95" s="28" t="str">
        <f t="shared" si="7"/>
        <v/>
      </c>
      <c r="AK95" s="96" t="str">
        <f t="shared" si="8"/>
        <v/>
      </c>
    </row>
    <row r="96" spans="3:37" x14ac:dyDescent="0.25">
      <c r="AI96" s="28">
        <f t="shared" si="6"/>
        <v>0</v>
      </c>
      <c r="AJ96" s="28" t="str">
        <f t="shared" si="7"/>
        <v/>
      </c>
      <c r="AK96" s="96" t="str">
        <f t="shared" si="8"/>
        <v/>
      </c>
    </row>
    <row r="97" spans="4:37" x14ac:dyDescent="0.25">
      <c r="AI97" s="28">
        <f t="shared" si="6"/>
        <v>0</v>
      </c>
      <c r="AJ97" s="28" t="str">
        <f t="shared" si="7"/>
        <v/>
      </c>
      <c r="AK97" s="96" t="str">
        <f t="shared" si="8"/>
        <v/>
      </c>
    </row>
    <row r="98" spans="4:37" x14ac:dyDescent="0.25">
      <c r="AI98" s="28">
        <f t="shared" si="6"/>
        <v>0</v>
      </c>
      <c r="AJ98" s="28" t="str">
        <f t="shared" si="7"/>
        <v/>
      </c>
      <c r="AK98" s="96" t="str">
        <f t="shared" si="8"/>
        <v/>
      </c>
    </row>
    <row r="99" spans="4:37" x14ac:dyDescent="0.25">
      <c r="AI99" s="28">
        <f t="shared" si="6"/>
        <v>0</v>
      </c>
      <c r="AJ99" s="28" t="str">
        <f t="shared" si="7"/>
        <v/>
      </c>
      <c r="AK99" s="96" t="str">
        <f t="shared" si="8"/>
        <v/>
      </c>
    </row>
    <row r="100" spans="4:37" x14ac:dyDescent="0.25">
      <c r="AI100" s="28">
        <f t="shared" si="6"/>
        <v>0</v>
      </c>
      <c r="AJ100" s="28" t="str">
        <f t="shared" si="7"/>
        <v/>
      </c>
      <c r="AK100" s="96" t="str">
        <f t="shared" si="8"/>
        <v/>
      </c>
    </row>
    <row r="101" spans="4:37" x14ac:dyDescent="0.25">
      <c r="AI101" s="28">
        <f t="shared" si="6"/>
        <v>0</v>
      </c>
      <c r="AJ101" s="28" t="str">
        <f t="shared" si="7"/>
        <v/>
      </c>
      <c r="AK101" s="96" t="str">
        <f t="shared" si="8"/>
        <v/>
      </c>
    </row>
    <row r="102" spans="4:37" x14ac:dyDescent="0.25">
      <c r="AI102" s="28">
        <f t="shared" si="6"/>
        <v>0</v>
      </c>
      <c r="AJ102" s="28" t="str">
        <f t="shared" si="7"/>
        <v/>
      </c>
      <c r="AK102" s="96" t="str">
        <f t="shared" si="8"/>
        <v/>
      </c>
    </row>
    <row r="103" spans="4:37" x14ac:dyDescent="0.25">
      <c r="AI103" s="28">
        <f t="shared" si="6"/>
        <v>0</v>
      </c>
      <c r="AJ103" s="28" t="str">
        <f t="shared" si="7"/>
        <v/>
      </c>
      <c r="AK103" s="96" t="str">
        <f t="shared" si="8"/>
        <v/>
      </c>
    </row>
    <row r="104" spans="4:37" x14ac:dyDescent="0.25">
      <c r="AI104" s="28">
        <f t="shared" si="6"/>
        <v>0</v>
      </c>
      <c r="AJ104" s="28" t="str">
        <f t="shared" si="7"/>
        <v/>
      </c>
      <c r="AK104" s="96" t="str">
        <f t="shared" si="8"/>
        <v/>
      </c>
    </row>
    <row r="105" spans="4:37" x14ac:dyDescent="0.25">
      <c r="AI105" s="28">
        <f t="shared" si="6"/>
        <v>0</v>
      </c>
      <c r="AJ105" s="28" t="str">
        <f t="shared" si="7"/>
        <v/>
      </c>
      <c r="AK105" s="96" t="str">
        <f t="shared" si="8"/>
        <v/>
      </c>
    </row>
    <row r="106" spans="4:37" x14ac:dyDescent="0.25">
      <c r="AI106" s="28">
        <f t="shared" si="6"/>
        <v>0</v>
      </c>
      <c r="AJ106" s="28" t="str">
        <f t="shared" si="7"/>
        <v/>
      </c>
      <c r="AK106" s="96" t="str">
        <f t="shared" si="8"/>
        <v/>
      </c>
    </row>
    <row r="107" spans="4:37" x14ac:dyDescent="0.25">
      <c r="AI107" s="28">
        <f t="shared" si="6"/>
        <v>0</v>
      </c>
      <c r="AJ107" s="28" t="str">
        <f t="shared" si="7"/>
        <v/>
      </c>
      <c r="AK107" s="96" t="str">
        <f t="shared" si="8"/>
        <v/>
      </c>
    </row>
    <row r="108" spans="4:37" x14ac:dyDescent="0.25">
      <c r="AI108" s="28">
        <f t="shared" si="6"/>
        <v>0</v>
      </c>
      <c r="AJ108" s="28" t="str">
        <f t="shared" si="7"/>
        <v/>
      </c>
      <c r="AK108" s="96" t="str">
        <f t="shared" si="8"/>
        <v/>
      </c>
    </row>
    <row r="109" spans="4:37" x14ac:dyDescent="0.25">
      <c r="AI109" s="28">
        <f t="shared" si="6"/>
        <v>0</v>
      </c>
      <c r="AJ109" s="28" t="str">
        <f t="shared" si="7"/>
        <v/>
      </c>
      <c r="AK109" s="96" t="str">
        <f t="shared" si="8"/>
        <v/>
      </c>
    </row>
    <row r="110" spans="4:37" x14ac:dyDescent="0.25">
      <c r="D110" s="91"/>
      <c r="AI110" s="28">
        <f t="shared" si="6"/>
        <v>0</v>
      </c>
      <c r="AJ110" s="28" t="str">
        <f t="shared" si="7"/>
        <v/>
      </c>
      <c r="AK110" s="96" t="str">
        <f t="shared" si="8"/>
        <v/>
      </c>
    </row>
    <row r="111" spans="4:37" x14ac:dyDescent="0.25">
      <c r="AI111" s="28">
        <f t="shared" si="6"/>
        <v>0</v>
      </c>
      <c r="AJ111" s="28" t="str">
        <f t="shared" si="7"/>
        <v/>
      </c>
      <c r="AK111" s="96" t="str">
        <f t="shared" si="8"/>
        <v/>
      </c>
    </row>
    <row r="112" spans="4:37" x14ac:dyDescent="0.25">
      <c r="AI112" s="28">
        <f t="shared" si="6"/>
        <v>0</v>
      </c>
      <c r="AJ112" s="28" t="str">
        <f t="shared" si="7"/>
        <v/>
      </c>
      <c r="AK112" s="96" t="str">
        <f t="shared" si="8"/>
        <v/>
      </c>
    </row>
    <row r="113" spans="4:37" x14ac:dyDescent="0.25">
      <c r="AI113" s="28">
        <f t="shared" si="6"/>
        <v>0</v>
      </c>
      <c r="AJ113" s="28" t="str">
        <f t="shared" si="7"/>
        <v/>
      </c>
      <c r="AK113" s="96" t="str">
        <f t="shared" si="8"/>
        <v/>
      </c>
    </row>
    <row r="114" spans="4:37" x14ac:dyDescent="0.25">
      <c r="AI114" s="28">
        <f t="shared" si="6"/>
        <v>0</v>
      </c>
      <c r="AJ114" s="28" t="str">
        <f t="shared" si="7"/>
        <v/>
      </c>
      <c r="AK114" s="96" t="str">
        <f t="shared" si="8"/>
        <v/>
      </c>
    </row>
    <row r="115" spans="4:37" x14ac:dyDescent="0.25">
      <c r="AI115" s="28">
        <f t="shared" si="6"/>
        <v>0</v>
      </c>
      <c r="AJ115" s="28" t="str">
        <f t="shared" si="7"/>
        <v/>
      </c>
      <c r="AK115" s="96" t="str">
        <f t="shared" si="8"/>
        <v/>
      </c>
    </row>
    <row r="116" spans="4:37" x14ac:dyDescent="0.25">
      <c r="AI116" s="28">
        <f t="shared" si="6"/>
        <v>0</v>
      </c>
      <c r="AJ116" s="28" t="str">
        <f t="shared" si="7"/>
        <v/>
      </c>
      <c r="AK116" s="96" t="str">
        <f t="shared" si="8"/>
        <v/>
      </c>
    </row>
    <row r="117" spans="4:37" x14ac:dyDescent="0.25">
      <c r="AI117" s="28">
        <f t="shared" si="6"/>
        <v>0</v>
      </c>
      <c r="AJ117" s="28" t="str">
        <f t="shared" si="7"/>
        <v/>
      </c>
      <c r="AK117" s="96" t="str">
        <f t="shared" si="8"/>
        <v/>
      </c>
    </row>
    <row r="118" spans="4:37" x14ac:dyDescent="0.25">
      <c r="AI118" s="28">
        <f t="shared" si="6"/>
        <v>0</v>
      </c>
      <c r="AJ118" s="28" t="str">
        <f t="shared" si="7"/>
        <v/>
      </c>
      <c r="AK118" s="96" t="str">
        <f t="shared" si="8"/>
        <v/>
      </c>
    </row>
    <row r="119" spans="4:37" x14ac:dyDescent="0.25">
      <c r="AI119" s="28">
        <f t="shared" si="6"/>
        <v>0</v>
      </c>
      <c r="AJ119" s="28" t="str">
        <f t="shared" si="7"/>
        <v/>
      </c>
      <c r="AK119" s="96" t="str">
        <f t="shared" si="8"/>
        <v/>
      </c>
    </row>
    <row r="120" spans="4:37" x14ac:dyDescent="0.25">
      <c r="AI120" s="28">
        <f t="shared" si="6"/>
        <v>0</v>
      </c>
      <c r="AJ120" s="28" t="str">
        <f t="shared" si="7"/>
        <v/>
      </c>
      <c r="AK120" s="96" t="str">
        <f t="shared" si="8"/>
        <v/>
      </c>
    </row>
    <row r="121" spans="4:37" x14ac:dyDescent="0.25">
      <c r="D121" s="91"/>
      <c r="AI121" s="28">
        <f t="shared" si="6"/>
        <v>0</v>
      </c>
      <c r="AJ121" s="28" t="str">
        <f t="shared" si="7"/>
        <v/>
      </c>
      <c r="AK121" s="96" t="str">
        <f t="shared" si="8"/>
        <v/>
      </c>
    </row>
    <row r="122" spans="4:37" x14ac:dyDescent="0.25">
      <c r="AI122" s="28">
        <f t="shared" si="6"/>
        <v>0</v>
      </c>
      <c r="AJ122" s="28" t="str">
        <f t="shared" si="7"/>
        <v/>
      </c>
      <c r="AK122" s="96" t="str">
        <f t="shared" si="8"/>
        <v/>
      </c>
    </row>
    <row r="123" spans="4:37" x14ac:dyDescent="0.25">
      <c r="AI123" s="28">
        <f t="shared" si="6"/>
        <v>0</v>
      </c>
      <c r="AJ123" s="28" t="str">
        <f t="shared" si="7"/>
        <v/>
      </c>
      <c r="AK123" s="96" t="str">
        <f t="shared" si="8"/>
        <v/>
      </c>
    </row>
    <row r="124" spans="4:37" x14ac:dyDescent="0.25">
      <c r="AI124" s="28">
        <f t="shared" si="6"/>
        <v>0</v>
      </c>
      <c r="AJ124" s="28" t="str">
        <f t="shared" si="7"/>
        <v/>
      </c>
      <c r="AK124" s="96" t="str">
        <f t="shared" si="8"/>
        <v/>
      </c>
    </row>
    <row r="125" spans="4:37" x14ac:dyDescent="0.25">
      <c r="AI125" s="28">
        <f t="shared" si="6"/>
        <v>0</v>
      </c>
      <c r="AJ125" s="28" t="str">
        <f t="shared" si="7"/>
        <v/>
      </c>
      <c r="AK125" s="96" t="str">
        <f t="shared" si="8"/>
        <v/>
      </c>
    </row>
    <row r="126" spans="4:37" x14ac:dyDescent="0.25">
      <c r="AI126" s="28">
        <f t="shared" si="6"/>
        <v>0</v>
      </c>
      <c r="AJ126" s="28" t="str">
        <f t="shared" si="7"/>
        <v/>
      </c>
      <c r="AK126" s="96" t="str">
        <f t="shared" si="8"/>
        <v/>
      </c>
    </row>
    <row r="127" spans="4:37" x14ac:dyDescent="0.25">
      <c r="AI127" s="28">
        <f t="shared" si="6"/>
        <v>0</v>
      </c>
      <c r="AJ127" s="28" t="str">
        <f t="shared" si="7"/>
        <v/>
      </c>
      <c r="AK127" s="96" t="str">
        <f t="shared" si="8"/>
        <v/>
      </c>
    </row>
    <row r="128" spans="4:37" x14ac:dyDescent="0.25">
      <c r="AI128" s="28">
        <f t="shared" si="6"/>
        <v>0</v>
      </c>
      <c r="AJ128" s="28" t="str">
        <f t="shared" si="7"/>
        <v/>
      </c>
      <c r="AK128" s="96" t="str">
        <f t="shared" si="8"/>
        <v/>
      </c>
    </row>
    <row r="129" spans="35:37" x14ac:dyDescent="0.25">
      <c r="AI129" s="28">
        <f t="shared" si="6"/>
        <v>0</v>
      </c>
      <c r="AJ129" s="28" t="str">
        <f t="shared" si="7"/>
        <v/>
      </c>
      <c r="AK129" s="96" t="str">
        <f t="shared" si="8"/>
        <v/>
      </c>
    </row>
    <row r="130" spans="35:37" x14ac:dyDescent="0.25">
      <c r="AI130" s="28">
        <f t="shared" si="6"/>
        <v>0</v>
      </c>
      <c r="AJ130" s="28" t="str">
        <f t="shared" si="7"/>
        <v/>
      </c>
      <c r="AK130" s="96" t="str">
        <f t="shared" si="8"/>
        <v/>
      </c>
    </row>
    <row r="131" spans="35:37" x14ac:dyDescent="0.25">
      <c r="AI131" s="28">
        <f t="shared" si="6"/>
        <v>0</v>
      </c>
      <c r="AJ131" s="28" t="str">
        <f t="shared" si="7"/>
        <v/>
      </c>
      <c r="AK131" s="96" t="str">
        <f t="shared" si="8"/>
        <v/>
      </c>
    </row>
    <row r="132" spans="35:37" x14ac:dyDescent="0.25">
      <c r="AI132" s="28">
        <f t="shared" si="6"/>
        <v>0</v>
      </c>
      <c r="AJ132" s="28" t="str">
        <f t="shared" si="7"/>
        <v/>
      </c>
      <c r="AK132" s="96" t="str">
        <f t="shared" si="8"/>
        <v/>
      </c>
    </row>
    <row r="133" spans="35:37" x14ac:dyDescent="0.25">
      <c r="AI133" s="28">
        <f t="shared" si="6"/>
        <v>0</v>
      </c>
      <c r="AJ133" s="28" t="str">
        <f t="shared" si="7"/>
        <v/>
      </c>
      <c r="AK133" s="96" t="str">
        <f t="shared" si="8"/>
        <v/>
      </c>
    </row>
    <row r="134" spans="35:37" x14ac:dyDescent="0.25">
      <c r="AI134" s="28">
        <f t="shared" si="6"/>
        <v>0</v>
      </c>
      <c r="AJ134" s="28" t="str">
        <f t="shared" si="7"/>
        <v/>
      </c>
      <c r="AK134" s="96" t="str">
        <f t="shared" si="8"/>
        <v/>
      </c>
    </row>
    <row r="135" spans="35:37" x14ac:dyDescent="0.25">
      <c r="AI135" s="28">
        <f t="shared" si="6"/>
        <v>0</v>
      </c>
      <c r="AJ135" s="28" t="str">
        <f t="shared" si="7"/>
        <v/>
      </c>
      <c r="AK135" s="96" t="str">
        <f t="shared" si="8"/>
        <v/>
      </c>
    </row>
    <row r="136" spans="35:37" x14ac:dyDescent="0.25">
      <c r="AI136" s="28">
        <f t="shared" si="6"/>
        <v>0</v>
      </c>
      <c r="AJ136" s="28" t="str">
        <f t="shared" si="7"/>
        <v/>
      </c>
      <c r="AK136" s="96" t="str">
        <f t="shared" si="8"/>
        <v/>
      </c>
    </row>
    <row r="137" spans="35:37" x14ac:dyDescent="0.25">
      <c r="AI137" s="28">
        <f t="shared" ref="AI137:AI180" si="9">IF(E137="Yes",AI136+1,AI136)</f>
        <v>0</v>
      </c>
      <c r="AJ137" s="28" t="str">
        <f t="shared" ref="AJ137:AJ180" si="10">IF(AI137=AI136,"",AI137)</f>
        <v/>
      </c>
      <c r="AK137" s="96" t="str">
        <f t="shared" ref="AK137:AK180" si="11">IF(E137="Yes",D137,"")</f>
        <v/>
      </c>
    </row>
    <row r="138" spans="35:37" x14ac:dyDescent="0.25">
      <c r="AI138" s="28">
        <f t="shared" si="9"/>
        <v>0</v>
      </c>
      <c r="AJ138" s="28" t="str">
        <f t="shared" si="10"/>
        <v/>
      </c>
      <c r="AK138" s="96" t="str">
        <f t="shared" si="11"/>
        <v/>
      </c>
    </row>
    <row r="139" spans="35:37" x14ac:dyDescent="0.25">
      <c r="AI139" s="28">
        <f t="shared" si="9"/>
        <v>0</v>
      </c>
      <c r="AJ139" s="28" t="str">
        <f t="shared" si="10"/>
        <v/>
      </c>
      <c r="AK139" s="96" t="str">
        <f t="shared" si="11"/>
        <v/>
      </c>
    </row>
    <row r="140" spans="35:37" x14ac:dyDescent="0.25">
      <c r="AI140" s="28">
        <f t="shared" si="9"/>
        <v>0</v>
      </c>
      <c r="AJ140" s="28" t="str">
        <f t="shared" si="10"/>
        <v/>
      </c>
      <c r="AK140" s="96" t="str">
        <f t="shared" si="11"/>
        <v/>
      </c>
    </row>
    <row r="141" spans="35:37" x14ac:dyDescent="0.25">
      <c r="AI141" s="28">
        <f t="shared" si="9"/>
        <v>0</v>
      </c>
      <c r="AJ141" s="28" t="str">
        <f t="shared" si="10"/>
        <v/>
      </c>
      <c r="AK141" s="96" t="str">
        <f t="shared" si="11"/>
        <v/>
      </c>
    </row>
    <row r="142" spans="35:37" x14ac:dyDescent="0.25">
      <c r="AI142" s="28">
        <f t="shared" si="9"/>
        <v>0</v>
      </c>
      <c r="AJ142" s="28" t="str">
        <f t="shared" si="10"/>
        <v/>
      </c>
      <c r="AK142" s="96" t="str">
        <f t="shared" si="11"/>
        <v/>
      </c>
    </row>
    <row r="143" spans="35:37" x14ac:dyDescent="0.25">
      <c r="AI143" s="28">
        <f t="shared" si="9"/>
        <v>0</v>
      </c>
      <c r="AJ143" s="28" t="str">
        <f t="shared" si="10"/>
        <v/>
      </c>
      <c r="AK143" s="96" t="str">
        <f t="shared" si="11"/>
        <v/>
      </c>
    </row>
    <row r="144" spans="35:37" x14ac:dyDescent="0.25">
      <c r="AI144" s="28">
        <f t="shared" si="9"/>
        <v>0</v>
      </c>
      <c r="AJ144" s="28" t="str">
        <f t="shared" si="10"/>
        <v/>
      </c>
      <c r="AK144" s="96" t="str">
        <f t="shared" si="11"/>
        <v/>
      </c>
    </row>
    <row r="145" spans="4:37" x14ac:dyDescent="0.25">
      <c r="AI145" s="28">
        <f t="shared" si="9"/>
        <v>0</v>
      </c>
      <c r="AJ145" s="28" t="str">
        <f t="shared" si="10"/>
        <v/>
      </c>
      <c r="AK145" s="96" t="str">
        <f t="shared" si="11"/>
        <v/>
      </c>
    </row>
    <row r="146" spans="4:37" x14ac:dyDescent="0.25">
      <c r="AI146" s="28">
        <f t="shared" si="9"/>
        <v>0</v>
      </c>
      <c r="AJ146" s="28" t="str">
        <f t="shared" si="10"/>
        <v/>
      </c>
      <c r="AK146" s="96" t="str">
        <f t="shared" si="11"/>
        <v/>
      </c>
    </row>
    <row r="147" spans="4:37" x14ac:dyDescent="0.25">
      <c r="D147" s="91"/>
      <c r="AI147" s="28">
        <f t="shared" si="9"/>
        <v>0</v>
      </c>
      <c r="AJ147" s="28" t="str">
        <f t="shared" si="10"/>
        <v/>
      </c>
      <c r="AK147" s="96" t="str">
        <f t="shared" si="11"/>
        <v/>
      </c>
    </row>
    <row r="148" spans="4:37" x14ac:dyDescent="0.25">
      <c r="AI148" s="28">
        <f t="shared" si="9"/>
        <v>0</v>
      </c>
      <c r="AJ148" s="28" t="str">
        <f t="shared" si="10"/>
        <v/>
      </c>
      <c r="AK148" s="96" t="str">
        <f t="shared" si="11"/>
        <v/>
      </c>
    </row>
    <row r="149" spans="4:37" x14ac:dyDescent="0.25">
      <c r="AI149" s="28">
        <f t="shared" si="9"/>
        <v>0</v>
      </c>
      <c r="AJ149" s="28" t="str">
        <f t="shared" si="10"/>
        <v/>
      </c>
      <c r="AK149" s="96" t="str">
        <f t="shared" si="11"/>
        <v/>
      </c>
    </row>
    <row r="150" spans="4:37" x14ac:dyDescent="0.25">
      <c r="AI150" s="28">
        <f t="shared" si="9"/>
        <v>0</v>
      </c>
      <c r="AJ150" s="28" t="str">
        <f t="shared" si="10"/>
        <v/>
      </c>
      <c r="AK150" s="96" t="str">
        <f t="shared" si="11"/>
        <v/>
      </c>
    </row>
    <row r="151" spans="4:37" x14ac:dyDescent="0.25">
      <c r="AI151" s="28">
        <f t="shared" si="9"/>
        <v>0</v>
      </c>
      <c r="AJ151" s="28" t="str">
        <f t="shared" si="10"/>
        <v/>
      </c>
      <c r="AK151" s="96" t="str">
        <f t="shared" si="11"/>
        <v/>
      </c>
    </row>
    <row r="152" spans="4:37" x14ac:dyDescent="0.25">
      <c r="AI152" s="28">
        <f t="shared" si="9"/>
        <v>0</v>
      </c>
      <c r="AJ152" s="28" t="str">
        <f t="shared" si="10"/>
        <v/>
      </c>
      <c r="AK152" s="96" t="str">
        <f t="shared" si="11"/>
        <v/>
      </c>
    </row>
    <row r="153" spans="4:37" x14ac:dyDescent="0.25">
      <c r="AI153" s="28">
        <f t="shared" si="9"/>
        <v>0</v>
      </c>
      <c r="AJ153" s="28" t="str">
        <f t="shared" si="10"/>
        <v/>
      </c>
      <c r="AK153" s="96" t="str">
        <f t="shared" si="11"/>
        <v/>
      </c>
    </row>
    <row r="154" spans="4:37" x14ac:dyDescent="0.25">
      <c r="AI154" s="28">
        <f t="shared" si="9"/>
        <v>0</v>
      </c>
      <c r="AJ154" s="28" t="str">
        <f t="shared" si="10"/>
        <v/>
      </c>
      <c r="AK154" s="96" t="str">
        <f t="shared" si="11"/>
        <v/>
      </c>
    </row>
    <row r="155" spans="4:37" x14ac:dyDescent="0.25">
      <c r="AI155" s="28">
        <f t="shared" si="9"/>
        <v>0</v>
      </c>
      <c r="AJ155" s="28" t="str">
        <f t="shared" si="10"/>
        <v/>
      </c>
      <c r="AK155" s="96" t="str">
        <f t="shared" si="11"/>
        <v/>
      </c>
    </row>
    <row r="156" spans="4:37" x14ac:dyDescent="0.25">
      <c r="AI156" s="28">
        <f t="shared" si="9"/>
        <v>0</v>
      </c>
      <c r="AJ156" s="28" t="str">
        <f t="shared" si="10"/>
        <v/>
      </c>
      <c r="AK156" s="96" t="str">
        <f t="shared" si="11"/>
        <v/>
      </c>
    </row>
    <row r="157" spans="4:37" x14ac:dyDescent="0.25">
      <c r="AI157" s="28">
        <f t="shared" si="9"/>
        <v>0</v>
      </c>
      <c r="AJ157" s="28" t="str">
        <f t="shared" si="10"/>
        <v/>
      </c>
      <c r="AK157" s="96" t="str">
        <f t="shared" si="11"/>
        <v/>
      </c>
    </row>
    <row r="158" spans="4:37" x14ac:dyDescent="0.25">
      <c r="AI158" s="28">
        <f t="shared" si="9"/>
        <v>0</v>
      </c>
      <c r="AJ158" s="28" t="str">
        <f t="shared" si="10"/>
        <v/>
      </c>
      <c r="AK158" s="96" t="str">
        <f t="shared" si="11"/>
        <v/>
      </c>
    </row>
    <row r="159" spans="4:37" x14ac:dyDescent="0.25">
      <c r="AI159" s="28">
        <f t="shared" si="9"/>
        <v>0</v>
      </c>
      <c r="AJ159" s="28" t="str">
        <f t="shared" si="10"/>
        <v/>
      </c>
      <c r="AK159" s="96" t="str">
        <f t="shared" si="11"/>
        <v/>
      </c>
    </row>
    <row r="160" spans="4:37" x14ac:dyDescent="0.25">
      <c r="AI160" s="28">
        <f t="shared" si="9"/>
        <v>0</v>
      </c>
      <c r="AJ160" s="28" t="str">
        <f t="shared" si="10"/>
        <v/>
      </c>
      <c r="AK160" s="96" t="str">
        <f t="shared" si="11"/>
        <v/>
      </c>
    </row>
    <row r="161" spans="4:37" x14ac:dyDescent="0.25">
      <c r="AI161" s="28">
        <f t="shared" si="9"/>
        <v>0</v>
      </c>
      <c r="AJ161" s="28" t="str">
        <f t="shared" si="10"/>
        <v/>
      </c>
      <c r="AK161" s="96" t="str">
        <f t="shared" si="11"/>
        <v/>
      </c>
    </row>
    <row r="162" spans="4:37" x14ac:dyDescent="0.25">
      <c r="AI162" s="28">
        <f t="shared" si="9"/>
        <v>0</v>
      </c>
      <c r="AJ162" s="28" t="str">
        <f t="shared" si="10"/>
        <v/>
      </c>
      <c r="AK162" s="96" t="str">
        <f t="shared" si="11"/>
        <v/>
      </c>
    </row>
    <row r="163" spans="4:37" x14ac:dyDescent="0.25">
      <c r="AI163" s="28">
        <f t="shared" si="9"/>
        <v>0</v>
      </c>
      <c r="AJ163" s="28" t="str">
        <f t="shared" si="10"/>
        <v/>
      </c>
      <c r="AK163" s="96" t="str">
        <f t="shared" si="11"/>
        <v/>
      </c>
    </row>
    <row r="164" spans="4:37" x14ac:dyDescent="0.25">
      <c r="AI164" s="28">
        <f t="shared" si="9"/>
        <v>0</v>
      </c>
      <c r="AJ164" s="28" t="str">
        <f t="shared" si="10"/>
        <v/>
      </c>
      <c r="AK164" s="96" t="str">
        <f t="shared" si="11"/>
        <v/>
      </c>
    </row>
    <row r="165" spans="4:37" x14ac:dyDescent="0.25">
      <c r="D165" s="91"/>
      <c r="AI165" s="28">
        <f t="shared" si="9"/>
        <v>0</v>
      </c>
      <c r="AJ165" s="28" t="str">
        <f t="shared" si="10"/>
        <v/>
      </c>
      <c r="AK165" s="96" t="str">
        <f t="shared" si="11"/>
        <v/>
      </c>
    </row>
    <row r="166" spans="4:37" x14ac:dyDescent="0.25">
      <c r="AI166" s="28">
        <f t="shared" si="9"/>
        <v>0</v>
      </c>
      <c r="AJ166" s="28" t="str">
        <f t="shared" si="10"/>
        <v/>
      </c>
      <c r="AK166" s="96" t="str">
        <f t="shared" si="11"/>
        <v/>
      </c>
    </row>
    <row r="167" spans="4:37" x14ac:dyDescent="0.25">
      <c r="AI167" s="28">
        <f t="shared" si="9"/>
        <v>0</v>
      </c>
      <c r="AJ167" s="28" t="str">
        <f t="shared" si="10"/>
        <v/>
      </c>
      <c r="AK167" s="96" t="str">
        <f t="shared" si="11"/>
        <v/>
      </c>
    </row>
    <row r="168" spans="4:37" x14ac:dyDescent="0.25">
      <c r="AI168" s="28">
        <f t="shared" si="9"/>
        <v>0</v>
      </c>
      <c r="AJ168" s="28" t="str">
        <f t="shared" si="10"/>
        <v/>
      </c>
      <c r="AK168" s="96" t="str">
        <f t="shared" si="11"/>
        <v/>
      </c>
    </row>
    <row r="169" spans="4:37" x14ac:dyDescent="0.25">
      <c r="AI169" s="28">
        <f t="shared" si="9"/>
        <v>0</v>
      </c>
      <c r="AJ169" s="28" t="str">
        <f t="shared" si="10"/>
        <v/>
      </c>
      <c r="AK169" s="96" t="str">
        <f t="shared" si="11"/>
        <v/>
      </c>
    </row>
    <row r="170" spans="4:37" x14ac:dyDescent="0.25">
      <c r="AI170" s="28">
        <f t="shared" si="9"/>
        <v>0</v>
      </c>
      <c r="AJ170" s="28" t="str">
        <f t="shared" si="10"/>
        <v/>
      </c>
      <c r="AK170" s="96" t="str">
        <f t="shared" si="11"/>
        <v/>
      </c>
    </row>
    <row r="171" spans="4:37" x14ac:dyDescent="0.25">
      <c r="AI171" s="28">
        <f t="shared" si="9"/>
        <v>0</v>
      </c>
      <c r="AJ171" s="28" t="str">
        <f t="shared" si="10"/>
        <v/>
      </c>
      <c r="AK171" s="96" t="str">
        <f t="shared" si="11"/>
        <v/>
      </c>
    </row>
    <row r="172" spans="4:37" x14ac:dyDescent="0.25">
      <c r="AI172" s="28">
        <f t="shared" si="9"/>
        <v>0</v>
      </c>
      <c r="AJ172" s="28" t="str">
        <f t="shared" si="10"/>
        <v/>
      </c>
      <c r="AK172" s="96" t="str">
        <f t="shared" si="11"/>
        <v/>
      </c>
    </row>
    <row r="173" spans="4:37" x14ac:dyDescent="0.25">
      <c r="AI173" s="28">
        <f t="shared" si="9"/>
        <v>0</v>
      </c>
      <c r="AJ173" s="28" t="str">
        <f t="shared" si="10"/>
        <v/>
      </c>
      <c r="AK173" s="96" t="str">
        <f t="shared" si="11"/>
        <v/>
      </c>
    </row>
    <row r="174" spans="4:37" x14ac:dyDescent="0.25">
      <c r="AI174" s="28">
        <f t="shared" si="9"/>
        <v>0</v>
      </c>
      <c r="AJ174" s="28" t="str">
        <f t="shared" si="10"/>
        <v/>
      </c>
      <c r="AK174" s="96" t="str">
        <f t="shared" si="11"/>
        <v/>
      </c>
    </row>
    <row r="175" spans="4:37" x14ac:dyDescent="0.25">
      <c r="AI175" s="28">
        <f t="shared" si="9"/>
        <v>0</v>
      </c>
      <c r="AJ175" s="28" t="str">
        <f t="shared" si="10"/>
        <v/>
      </c>
      <c r="AK175" s="96" t="str">
        <f t="shared" si="11"/>
        <v/>
      </c>
    </row>
    <row r="176" spans="4:37" x14ac:dyDescent="0.25">
      <c r="AI176" s="28">
        <f t="shared" si="9"/>
        <v>0</v>
      </c>
      <c r="AJ176" s="28" t="str">
        <f t="shared" si="10"/>
        <v/>
      </c>
      <c r="AK176" s="96" t="str">
        <f t="shared" si="11"/>
        <v/>
      </c>
    </row>
    <row r="177" spans="4:37" x14ac:dyDescent="0.25">
      <c r="AI177" s="28">
        <f t="shared" si="9"/>
        <v>0</v>
      </c>
      <c r="AJ177" s="28" t="str">
        <f t="shared" si="10"/>
        <v/>
      </c>
      <c r="AK177" s="96" t="str">
        <f t="shared" si="11"/>
        <v/>
      </c>
    </row>
    <row r="178" spans="4:37" x14ac:dyDescent="0.25">
      <c r="D178" s="91"/>
      <c r="AI178" s="28">
        <f t="shared" si="9"/>
        <v>0</v>
      </c>
      <c r="AJ178" s="28" t="str">
        <f t="shared" si="10"/>
        <v/>
      </c>
      <c r="AK178" s="96" t="str">
        <f t="shared" si="11"/>
        <v/>
      </c>
    </row>
    <row r="179" spans="4:37" x14ac:dyDescent="0.25">
      <c r="AI179" s="28">
        <f t="shared" si="9"/>
        <v>0</v>
      </c>
      <c r="AJ179" s="28" t="str">
        <f t="shared" si="10"/>
        <v/>
      </c>
      <c r="AK179" s="96" t="str">
        <f t="shared" si="11"/>
        <v/>
      </c>
    </row>
    <row r="180" spans="4:37" x14ac:dyDescent="0.25">
      <c r="AI180" s="28">
        <f t="shared" si="9"/>
        <v>0</v>
      </c>
      <c r="AJ180" s="28" t="str">
        <f t="shared" si="10"/>
        <v/>
      </c>
      <c r="AK180" s="96" t="str">
        <f t="shared" si="11"/>
        <v/>
      </c>
    </row>
    <row r="181" spans="4:37" x14ac:dyDescent="0.25">
      <c r="AK181" s="96"/>
    </row>
    <row r="182" spans="4:37" x14ac:dyDescent="0.25">
      <c r="AK182" s="96"/>
    </row>
    <row r="183" spans="4:37" x14ac:dyDescent="0.25">
      <c r="AK183" s="96"/>
    </row>
    <row r="184" spans="4:37" x14ac:dyDescent="0.25">
      <c r="AK184" s="96"/>
    </row>
    <row r="185" spans="4:37" x14ac:dyDescent="0.25">
      <c r="AK185" s="96"/>
    </row>
    <row r="186" spans="4:37" x14ac:dyDescent="0.25">
      <c r="AK186" s="96"/>
    </row>
    <row r="187" spans="4:37" x14ac:dyDescent="0.25">
      <c r="AK187" s="96"/>
    </row>
    <row r="188" spans="4:37" x14ac:dyDescent="0.25">
      <c r="AK188" s="96"/>
    </row>
    <row r="189" spans="4:37" x14ac:dyDescent="0.25">
      <c r="AK189" s="96"/>
    </row>
    <row r="190" spans="4:37" x14ac:dyDescent="0.25">
      <c r="AK190" s="96"/>
    </row>
    <row r="191" spans="4:37" x14ac:dyDescent="0.25">
      <c r="D191" s="91"/>
      <c r="E191" s="91"/>
      <c r="AK191" s="96"/>
    </row>
    <row r="192" spans="4:37" x14ac:dyDescent="0.25">
      <c r="AK192" s="96"/>
    </row>
    <row r="193" spans="3:54" x14ac:dyDescent="0.25">
      <c r="AK193" s="96"/>
    </row>
    <row r="194" spans="3:54" x14ac:dyDescent="0.25">
      <c r="AK194" s="96"/>
    </row>
    <row r="195" spans="3:54" x14ac:dyDescent="0.25">
      <c r="AK195" s="96"/>
    </row>
    <row r="196" spans="3:54" x14ac:dyDescent="0.25">
      <c r="AK196" s="96"/>
    </row>
    <row r="197" spans="3:54" x14ac:dyDescent="0.25">
      <c r="AK197" s="96"/>
    </row>
    <row r="198" spans="3:54" x14ac:dyDescent="0.25">
      <c r="AK198" s="96"/>
    </row>
    <row r="199" spans="3:54" x14ac:dyDescent="0.25">
      <c r="AK199" s="96"/>
    </row>
    <row r="200" spans="3:54" x14ac:dyDescent="0.25">
      <c r="AK200" s="96"/>
    </row>
    <row r="201" spans="3:54" x14ac:dyDescent="0.25">
      <c r="D201" s="91"/>
      <c r="E201" s="91"/>
      <c r="AK201" s="96"/>
    </row>
    <row r="202" spans="3:54" s="44" customFormat="1" x14ac:dyDescent="0.25">
      <c r="C202" s="92"/>
      <c r="D202" s="29"/>
      <c r="E202" s="29"/>
      <c r="AA202" s="29"/>
      <c r="AB202" s="29"/>
      <c r="AC202" s="29"/>
      <c r="AD202" s="29"/>
      <c r="AE202" s="29"/>
      <c r="AF202" s="29"/>
      <c r="AG202" s="28"/>
      <c r="AH202" s="28"/>
      <c r="AI202" s="28"/>
      <c r="AJ202" s="28"/>
      <c r="AK202" s="96"/>
      <c r="AL202" s="28"/>
      <c r="AM202" s="28"/>
      <c r="AN202" s="28"/>
      <c r="AO202" s="29"/>
      <c r="AP202" s="29"/>
      <c r="AQ202" s="29"/>
      <c r="AR202" s="29"/>
      <c r="AS202" s="29"/>
      <c r="AT202" s="29"/>
      <c r="AU202" s="29"/>
      <c r="AV202" s="29"/>
      <c r="AW202" s="29"/>
      <c r="AX202" s="29"/>
      <c r="AY202" s="29"/>
      <c r="AZ202" s="29"/>
      <c r="BA202" s="29"/>
      <c r="BB202" s="29"/>
    </row>
    <row r="203" spans="3:54" s="44" customFormat="1" x14ac:dyDescent="0.25">
      <c r="C203" s="92"/>
      <c r="D203" s="29"/>
      <c r="E203" s="29"/>
      <c r="AA203" s="29"/>
      <c r="AB203" s="29"/>
      <c r="AC203" s="29"/>
      <c r="AD203" s="29"/>
      <c r="AE203" s="29"/>
      <c r="AF203" s="29"/>
      <c r="AG203" s="28"/>
      <c r="AH203" s="28"/>
      <c r="AI203" s="28"/>
      <c r="AJ203" s="28"/>
      <c r="AK203" s="96"/>
      <c r="AL203" s="28"/>
      <c r="AM203" s="28"/>
      <c r="AN203" s="28"/>
      <c r="AO203" s="29"/>
      <c r="AP203" s="29"/>
      <c r="AQ203" s="29"/>
      <c r="AR203" s="29"/>
      <c r="AS203" s="29"/>
      <c r="AT203" s="29"/>
      <c r="AU203" s="29"/>
      <c r="AV203" s="29"/>
      <c r="AW203" s="29"/>
      <c r="AX203" s="29"/>
      <c r="AY203" s="29"/>
      <c r="AZ203" s="29"/>
      <c r="BA203" s="29"/>
      <c r="BB203" s="29"/>
    </row>
    <row r="204" spans="3:54" s="44" customFormat="1" x14ac:dyDescent="0.25">
      <c r="C204" s="92"/>
      <c r="D204" s="29"/>
      <c r="E204" s="29"/>
      <c r="AA204" s="29"/>
      <c r="AB204" s="29"/>
      <c r="AC204" s="29"/>
      <c r="AD204" s="29"/>
      <c r="AE204" s="29"/>
      <c r="AF204" s="29"/>
      <c r="AG204" s="28"/>
      <c r="AH204" s="28"/>
      <c r="AI204" s="28"/>
      <c r="AJ204" s="28"/>
      <c r="AK204" s="96"/>
      <c r="AL204" s="28"/>
      <c r="AM204" s="28"/>
      <c r="AN204" s="28"/>
      <c r="AO204" s="29"/>
      <c r="AP204" s="29"/>
      <c r="AQ204" s="29"/>
      <c r="AR204" s="29"/>
      <c r="AS204" s="29"/>
      <c r="AT204" s="29"/>
      <c r="AU204" s="29"/>
      <c r="AV204" s="29"/>
      <c r="AW204" s="29"/>
      <c r="AX204" s="29"/>
      <c r="AY204" s="29"/>
      <c r="AZ204" s="29"/>
      <c r="BA204" s="29"/>
      <c r="BB204" s="29"/>
    </row>
    <row r="205" spans="3:54" s="44" customFormat="1" x14ac:dyDescent="0.25">
      <c r="C205" s="92"/>
      <c r="D205" s="29"/>
      <c r="E205" s="29"/>
      <c r="AA205" s="29"/>
      <c r="AB205" s="29"/>
      <c r="AC205" s="29"/>
      <c r="AD205" s="29"/>
      <c r="AE205" s="29"/>
      <c r="AF205" s="29"/>
      <c r="AG205" s="28"/>
      <c r="AH205" s="28"/>
      <c r="AI205" s="28"/>
      <c r="AJ205" s="28"/>
      <c r="AK205" s="96"/>
      <c r="AL205" s="28"/>
      <c r="AM205" s="28"/>
      <c r="AN205" s="28"/>
      <c r="AO205" s="29"/>
      <c r="AP205" s="29"/>
      <c r="AQ205" s="29"/>
      <c r="AR205" s="29"/>
      <c r="AS205" s="29"/>
      <c r="AT205" s="29"/>
      <c r="AU205" s="29"/>
      <c r="AV205" s="29"/>
      <c r="AW205" s="29"/>
      <c r="AX205" s="29"/>
      <c r="AY205" s="29"/>
      <c r="AZ205" s="29"/>
      <c r="BA205" s="29"/>
      <c r="BB205" s="29"/>
    </row>
    <row r="206" spans="3:54" s="44" customFormat="1" x14ac:dyDescent="0.25">
      <c r="C206" s="92"/>
      <c r="D206" s="29"/>
      <c r="E206" s="29"/>
      <c r="AA206" s="29"/>
      <c r="AB206" s="29"/>
      <c r="AC206" s="29"/>
      <c r="AD206" s="29"/>
      <c r="AE206" s="29"/>
      <c r="AF206" s="29"/>
      <c r="AG206" s="28"/>
      <c r="AH206" s="28"/>
      <c r="AI206" s="28"/>
      <c r="AJ206" s="28"/>
      <c r="AK206" s="96"/>
      <c r="AL206" s="28"/>
      <c r="AM206" s="28"/>
      <c r="AN206" s="28"/>
      <c r="AO206" s="29"/>
      <c r="AP206" s="29"/>
      <c r="AQ206" s="29"/>
      <c r="AR206" s="29"/>
      <c r="AS206" s="29"/>
      <c r="AT206" s="29"/>
      <c r="AU206" s="29"/>
      <c r="AV206" s="29"/>
      <c r="AW206" s="29"/>
      <c r="AX206" s="29"/>
      <c r="AY206" s="29"/>
      <c r="AZ206" s="29"/>
      <c r="BA206" s="29"/>
      <c r="BB206" s="29"/>
    </row>
    <row r="207" spans="3:54" s="44" customFormat="1" x14ac:dyDescent="0.25">
      <c r="C207" s="92"/>
      <c r="D207" s="29"/>
      <c r="E207" s="29"/>
      <c r="AA207" s="29"/>
      <c r="AB207" s="29"/>
      <c r="AC207" s="29"/>
      <c r="AD207" s="29"/>
      <c r="AE207" s="29"/>
      <c r="AF207" s="29"/>
      <c r="AG207" s="28"/>
      <c r="AH207" s="28"/>
      <c r="AI207" s="28"/>
      <c r="AJ207" s="28"/>
      <c r="AK207" s="96"/>
      <c r="AL207" s="28"/>
      <c r="AM207" s="28"/>
      <c r="AN207" s="28"/>
      <c r="AO207" s="29"/>
      <c r="AP207" s="29"/>
      <c r="AQ207" s="29"/>
      <c r="AR207" s="29"/>
      <c r="AS207" s="29"/>
      <c r="AT207" s="29"/>
      <c r="AU207" s="29"/>
      <c r="AV207" s="29"/>
      <c r="AW207" s="29"/>
      <c r="AX207" s="29"/>
      <c r="AY207" s="29"/>
      <c r="AZ207" s="29"/>
      <c r="BA207" s="29"/>
      <c r="BB207" s="29"/>
    </row>
    <row r="208" spans="3:54" s="44" customFormat="1" x14ac:dyDescent="0.25">
      <c r="C208" s="92"/>
      <c r="D208" s="29"/>
      <c r="E208" s="29"/>
      <c r="AA208" s="29"/>
      <c r="AB208" s="29"/>
      <c r="AC208" s="29"/>
      <c r="AD208" s="29"/>
      <c r="AE208" s="29"/>
      <c r="AF208" s="29"/>
      <c r="AG208" s="28"/>
      <c r="AH208" s="28"/>
      <c r="AI208" s="28"/>
      <c r="AJ208" s="28"/>
      <c r="AK208" s="96"/>
      <c r="AL208" s="28"/>
      <c r="AM208" s="28"/>
      <c r="AN208" s="28"/>
      <c r="AO208" s="29"/>
      <c r="AP208" s="29"/>
      <c r="AQ208" s="29"/>
      <c r="AR208" s="29"/>
      <c r="AS208" s="29"/>
      <c r="AT208" s="29"/>
      <c r="AU208" s="29"/>
      <c r="AV208" s="29"/>
      <c r="AW208" s="29"/>
      <c r="AX208" s="29"/>
      <c r="AY208" s="29"/>
      <c r="AZ208" s="29"/>
      <c r="BA208" s="29"/>
      <c r="BB208" s="29"/>
    </row>
    <row r="209" spans="3:54" s="44" customFormat="1" x14ac:dyDescent="0.25">
      <c r="C209" s="92"/>
      <c r="D209" s="29"/>
      <c r="E209" s="29"/>
      <c r="AA209" s="29"/>
      <c r="AB209" s="29"/>
      <c r="AC209" s="29"/>
      <c r="AD209" s="29"/>
      <c r="AE209" s="29"/>
      <c r="AF209" s="29"/>
      <c r="AG209" s="28"/>
      <c r="AH209" s="28"/>
      <c r="AI209" s="28"/>
      <c r="AJ209" s="28"/>
      <c r="AK209" s="96"/>
      <c r="AL209" s="28"/>
      <c r="AM209" s="28"/>
      <c r="AN209" s="28"/>
      <c r="AO209" s="29"/>
      <c r="AP209" s="29"/>
      <c r="AQ209" s="29"/>
      <c r="AR209" s="29"/>
      <c r="AS209" s="29"/>
      <c r="AT209" s="29"/>
      <c r="AU209" s="29"/>
      <c r="AV209" s="29"/>
      <c r="AW209" s="29"/>
      <c r="AX209" s="29"/>
      <c r="AY209" s="29"/>
      <c r="AZ209" s="29"/>
      <c r="BA209" s="29"/>
      <c r="BB209" s="29"/>
    </row>
    <row r="210" spans="3:54" s="44" customFormat="1" x14ac:dyDescent="0.25">
      <c r="C210" s="92"/>
      <c r="D210" s="29"/>
      <c r="E210" s="29"/>
      <c r="AA210" s="29"/>
      <c r="AB210" s="29"/>
      <c r="AC210" s="29"/>
      <c r="AD210" s="29"/>
      <c r="AE210" s="29"/>
      <c r="AF210" s="29"/>
      <c r="AG210" s="28"/>
      <c r="AH210" s="28"/>
      <c r="AI210" s="28"/>
      <c r="AJ210" s="28"/>
      <c r="AK210" s="96"/>
      <c r="AL210" s="28"/>
      <c r="AM210" s="28"/>
      <c r="AN210" s="28"/>
      <c r="AO210" s="29"/>
      <c r="AP210" s="29"/>
      <c r="AQ210" s="29"/>
      <c r="AR210" s="29"/>
      <c r="AS210" s="29"/>
      <c r="AT210" s="29"/>
      <c r="AU210" s="29"/>
      <c r="AV210" s="29"/>
      <c r="AW210" s="29"/>
      <c r="AX210" s="29"/>
      <c r="AY210" s="29"/>
      <c r="AZ210" s="29"/>
      <c r="BA210" s="29"/>
      <c r="BB210" s="29"/>
    </row>
    <row r="211" spans="3:54" s="44" customFormat="1" x14ac:dyDescent="0.25">
      <c r="C211" s="92"/>
      <c r="D211" s="29"/>
      <c r="E211" s="29"/>
      <c r="AA211" s="29"/>
      <c r="AB211" s="29"/>
      <c r="AC211" s="29"/>
      <c r="AD211" s="29"/>
      <c r="AE211" s="29"/>
      <c r="AF211" s="29"/>
      <c r="AG211" s="28"/>
      <c r="AH211" s="28"/>
      <c r="AI211" s="28"/>
      <c r="AJ211" s="28"/>
      <c r="AK211" s="96"/>
      <c r="AL211" s="28"/>
      <c r="AM211" s="28"/>
      <c r="AN211" s="28"/>
      <c r="AO211" s="29"/>
      <c r="AP211" s="29"/>
      <c r="AQ211" s="29"/>
      <c r="AR211" s="29"/>
      <c r="AS211" s="29"/>
      <c r="AT211" s="29"/>
      <c r="AU211" s="29"/>
      <c r="AV211" s="29"/>
      <c r="AW211" s="29"/>
      <c r="AX211" s="29"/>
      <c r="AY211" s="29"/>
      <c r="AZ211" s="29"/>
      <c r="BA211" s="29"/>
      <c r="BB211" s="29"/>
    </row>
    <row r="212" spans="3:54" s="44" customFormat="1" x14ac:dyDescent="0.25">
      <c r="C212" s="92"/>
      <c r="D212" s="29"/>
      <c r="E212" s="29"/>
      <c r="AA212" s="29"/>
      <c r="AB212" s="29"/>
      <c r="AC212" s="29"/>
      <c r="AD212" s="29"/>
      <c r="AE212" s="29"/>
      <c r="AF212" s="29"/>
      <c r="AG212" s="28"/>
      <c r="AH212" s="28"/>
      <c r="AI212" s="28"/>
      <c r="AJ212" s="28"/>
      <c r="AK212" s="96"/>
      <c r="AL212" s="28"/>
      <c r="AM212" s="28"/>
      <c r="AN212" s="28"/>
      <c r="AO212" s="29"/>
      <c r="AP212" s="29"/>
      <c r="AQ212" s="29"/>
      <c r="AR212" s="29"/>
      <c r="AS212" s="29"/>
      <c r="AT212" s="29"/>
      <c r="AU212" s="29"/>
      <c r="AV212" s="29"/>
      <c r="AW212" s="29"/>
      <c r="AX212" s="29"/>
      <c r="AY212" s="29"/>
      <c r="AZ212" s="29"/>
      <c r="BA212" s="29"/>
      <c r="BB212" s="29"/>
    </row>
    <row r="213" spans="3:54" s="44" customFormat="1" x14ac:dyDescent="0.25">
      <c r="C213" s="92"/>
      <c r="D213" s="29"/>
      <c r="E213" s="29"/>
      <c r="AA213" s="29"/>
      <c r="AB213" s="29"/>
      <c r="AC213" s="29"/>
      <c r="AD213" s="29"/>
      <c r="AE213" s="29"/>
      <c r="AF213" s="29"/>
      <c r="AG213" s="28"/>
      <c r="AH213" s="28"/>
      <c r="AI213" s="28"/>
      <c r="AJ213" s="28"/>
      <c r="AK213" s="96"/>
      <c r="AL213" s="28"/>
      <c r="AM213" s="28"/>
      <c r="AN213" s="28"/>
      <c r="AO213" s="29"/>
      <c r="AP213" s="29"/>
      <c r="AQ213" s="29"/>
      <c r="AR213" s="29"/>
      <c r="AS213" s="29"/>
      <c r="AT213" s="29"/>
      <c r="AU213" s="29"/>
      <c r="AV213" s="29"/>
      <c r="AW213" s="29"/>
      <c r="AX213" s="29"/>
      <c r="AY213" s="29"/>
      <c r="AZ213" s="29"/>
      <c r="BA213" s="29"/>
      <c r="BB213" s="29"/>
    </row>
    <row r="214" spans="3:54" s="44" customFormat="1" x14ac:dyDescent="0.25">
      <c r="C214" s="92"/>
      <c r="D214" s="29"/>
      <c r="E214" s="29"/>
      <c r="AA214" s="29"/>
      <c r="AB214" s="29"/>
      <c r="AC214" s="29"/>
      <c r="AD214" s="29"/>
      <c r="AE214" s="29"/>
      <c r="AF214" s="29"/>
      <c r="AG214" s="28"/>
      <c r="AH214" s="28"/>
      <c r="AI214" s="28"/>
      <c r="AJ214" s="28"/>
      <c r="AK214" s="96"/>
      <c r="AL214" s="28"/>
      <c r="AM214" s="28"/>
      <c r="AN214" s="28"/>
      <c r="AO214" s="29"/>
      <c r="AP214" s="29"/>
      <c r="AQ214" s="29"/>
      <c r="AR214" s="29"/>
      <c r="AS214" s="29"/>
      <c r="AT214" s="29"/>
      <c r="AU214" s="29"/>
      <c r="AV214" s="29"/>
      <c r="AW214" s="29"/>
      <c r="AX214" s="29"/>
      <c r="AY214" s="29"/>
      <c r="AZ214" s="29"/>
      <c r="BA214" s="29"/>
      <c r="BB214" s="29"/>
    </row>
    <row r="215" spans="3:54" s="44" customFormat="1" x14ac:dyDescent="0.25">
      <c r="C215" s="92"/>
      <c r="D215" s="29"/>
      <c r="E215" s="29"/>
      <c r="AA215" s="29"/>
      <c r="AB215" s="29"/>
      <c r="AC215" s="29"/>
      <c r="AD215" s="29"/>
      <c r="AE215" s="29"/>
      <c r="AF215" s="29"/>
      <c r="AG215" s="28"/>
      <c r="AH215" s="28"/>
      <c r="AI215" s="28"/>
      <c r="AJ215" s="28"/>
      <c r="AK215" s="96"/>
      <c r="AL215" s="28"/>
      <c r="AM215" s="28"/>
      <c r="AN215" s="28"/>
      <c r="AO215" s="29"/>
      <c r="AP215" s="29"/>
      <c r="AQ215" s="29"/>
      <c r="AR215" s="29"/>
      <c r="AS215" s="29"/>
      <c r="AT215" s="29"/>
      <c r="AU215" s="29"/>
      <c r="AV215" s="29"/>
      <c r="AW215" s="29"/>
      <c r="AX215" s="29"/>
      <c r="AY215" s="29"/>
      <c r="AZ215" s="29"/>
      <c r="BA215" s="29"/>
      <c r="BB215" s="29"/>
    </row>
    <row r="216" spans="3:54" s="44" customFormat="1" x14ac:dyDescent="0.25">
      <c r="C216" s="92"/>
      <c r="D216" s="29"/>
      <c r="E216" s="29"/>
      <c r="AA216" s="29"/>
      <c r="AB216" s="29"/>
      <c r="AC216" s="29"/>
      <c r="AD216" s="29"/>
      <c r="AE216" s="29"/>
      <c r="AF216" s="29"/>
      <c r="AG216" s="28"/>
      <c r="AH216" s="28"/>
      <c r="AI216" s="28"/>
      <c r="AJ216" s="28"/>
      <c r="AK216" s="96"/>
      <c r="AL216" s="28"/>
      <c r="AM216" s="28"/>
      <c r="AN216" s="28"/>
      <c r="AO216" s="29"/>
      <c r="AP216" s="29"/>
      <c r="AQ216" s="29"/>
      <c r="AR216" s="29"/>
      <c r="AS216" s="29"/>
      <c r="AT216" s="29"/>
      <c r="AU216" s="29"/>
      <c r="AV216" s="29"/>
      <c r="AW216" s="29"/>
      <c r="AX216" s="29"/>
      <c r="AY216" s="29"/>
      <c r="AZ216" s="29"/>
      <c r="BA216" s="29"/>
      <c r="BB216" s="29"/>
    </row>
    <row r="217" spans="3:54" s="44" customFormat="1" x14ac:dyDescent="0.25">
      <c r="C217" s="92"/>
      <c r="D217" s="29"/>
      <c r="E217" s="29"/>
      <c r="AA217" s="29"/>
      <c r="AB217" s="29"/>
      <c r="AC217" s="29"/>
      <c r="AD217" s="29"/>
      <c r="AE217" s="29"/>
      <c r="AF217" s="29"/>
      <c r="AG217" s="28"/>
      <c r="AH217" s="28"/>
      <c r="AI217" s="28"/>
      <c r="AJ217" s="28"/>
      <c r="AK217" s="96"/>
      <c r="AL217" s="28"/>
      <c r="AM217" s="28"/>
      <c r="AN217" s="28"/>
      <c r="AO217" s="29"/>
      <c r="AP217" s="29"/>
      <c r="AQ217" s="29"/>
      <c r="AR217" s="29"/>
      <c r="AS217" s="29"/>
      <c r="AT217" s="29"/>
      <c r="AU217" s="29"/>
      <c r="AV217" s="29"/>
      <c r="AW217" s="29"/>
      <c r="AX217" s="29"/>
      <c r="AY217" s="29"/>
      <c r="AZ217" s="29"/>
      <c r="BA217" s="29"/>
      <c r="BB217" s="29"/>
    </row>
    <row r="218" spans="3:54" s="44" customFormat="1" x14ac:dyDescent="0.25">
      <c r="C218" s="92"/>
      <c r="D218" s="29"/>
      <c r="E218" s="29"/>
      <c r="AA218" s="29"/>
      <c r="AB218" s="29"/>
      <c r="AC218" s="29"/>
      <c r="AD218" s="29"/>
      <c r="AE218" s="29"/>
      <c r="AF218" s="29"/>
      <c r="AG218" s="28"/>
      <c r="AH218" s="28"/>
      <c r="AI218" s="28"/>
      <c r="AJ218" s="28"/>
      <c r="AK218" s="96"/>
      <c r="AL218" s="28"/>
      <c r="AM218" s="28"/>
      <c r="AN218" s="28"/>
      <c r="AO218" s="29"/>
      <c r="AP218" s="29"/>
      <c r="AQ218" s="29"/>
      <c r="AR218" s="29"/>
      <c r="AS218" s="29"/>
      <c r="AT218" s="29"/>
      <c r="AU218" s="29"/>
      <c r="AV218" s="29"/>
      <c r="AW218" s="29"/>
      <c r="AX218" s="29"/>
      <c r="AY218" s="29"/>
      <c r="AZ218" s="29"/>
      <c r="BA218" s="29"/>
      <c r="BB218" s="29"/>
    </row>
    <row r="219" spans="3:54" s="44" customFormat="1" x14ac:dyDescent="0.25">
      <c r="C219" s="92"/>
      <c r="D219" s="29"/>
      <c r="E219" s="29"/>
      <c r="AA219" s="29"/>
      <c r="AB219" s="29"/>
      <c r="AC219" s="29"/>
      <c r="AD219" s="29"/>
      <c r="AE219" s="29"/>
      <c r="AF219" s="29"/>
      <c r="AG219" s="28"/>
      <c r="AH219" s="28"/>
      <c r="AI219" s="28"/>
      <c r="AJ219" s="28"/>
      <c r="AK219" s="96"/>
      <c r="AL219" s="28"/>
      <c r="AM219" s="28"/>
      <c r="AN219" s="28"/>
      <c r="AO219" s="29"/>
      <c r="AP219" s="29"/>
      <c r="AQ219" s="29"/>
      <c r="AR219" s="29"/>
      <c r="AS219" s="29"/>
      <c r="AT219" s="29"/>
      <c r="AU219" s="29"/>
      <c r="AV219" s="29"/>
      <c r="AW219" s="29"/>
      <c r="AX219" s="29"/>
      <c r="AY219" s="29"/>
      <c r="AZ219" s="29"/>
      <c r="BA219" s="29"/>
      <c r="BB219" s="29"/>
    </row>
    <row r="220" spans="3:54" s="44" customFormat="1" x14ac:dyDescent="0.25">
      <c r="C220" s="92"/>
      <c r="D220" s="29"/>
      <c r="E220" s="29"/>
      <c r="AA220" s="29"/>
      <c r="AB220" s="29"/>
      <c r="AC220" s="29"/>
      <c r="AD220" s="29"/>
      <c r="AE220" s="29"/>
      <c r="AF220" s="29"/>
      <c r="AG220" s="28"/>
      <c r="AH220" s="28"/>
      <c r="AI220" s="28"/>
      <c r="AJ220" s="28"/>
      <c r="AK220" s="96"/>
      <c r="AL220" s="28"/>
      <c r="AM220" s="28"/>
      <c r="AN220" s="28"/>
      <c r="AO220" s="29"/>
      <c r="AP220" s="29"/>
      <c r="AQ220" s="29"/>
      <c r="AR220" s="29"/>
      <c r="AS220" s="29"/>
      <c r="AT220" s="29"/>
      <c r="AU220" s="29"/>
      <c r="AV220" s="29"/>
      <c r="AW220" s="29"/>
      <c r="AX220" s="29"/>
      <c r="AY220" s="29"/>
      <c r="AZ220" s="29"/>
      <c r="BA220" s="29"/>
      <c r="BB220" s="29"/>
    </row>
    <row r="221" spans="3:54" s="44" customFormat="1" x14ac:dyDescent="0.25">
      <c r="C221" s="92"/>
      <c r="D221" s="29"/>
      <c r="E221" s="29"/>
      <c r="AA221" s="29"/>
      <c r="AB221" s="29"/>
      <c r="AC221" s="29"/>
      <c r="AD221" s="29"/>
      <c r="AE221" s="29"/>
      <c r="AF221" s="29"/>
      <c r="AG221" s="28"/>
      <c r="AH221" s="28"/>
      <c r="AI221" s="28"/>
      <c r="AJ221" s="28"/>
      <c r="AK221" s="96"/>
      <c r="AL221" s="28"/>
      <c r="AM221" s="28"/>
      <c r="AN221" s="28"/>
      <c r="AO221" s="29"/>
      <c r="AP221" s="29"/>
      <c r="AQ221" s="29"/>
      <c r="AR221" s="29"/>
      <c r="AS221" s="29"/>
      <c r="AT221" s="29"/>
      <c r="AU221" s="29"/>
      <c r="AV221" s="29"/>
      <c r="AW221" s="29"/>
      <c r="AX221" s="29"/>
      <c r="AY221" s="29"/>
      <c r="AZ221" s="29"/>
      <c r="BA221" s="29"/>
      <c r="BB221" s="29"/>
    </row>
    <row r="222" spans="3:54" s="44" customFormat="1" x14ac:dyDescent="0.25">
      <c r="C222" s="92"/>
      <c r="D222" s="29"/>
      <c r="E222" s="29"/>
      <c r="AA222" s="29"/>
      <c r="AB222" s="29"/>
      <c r="AC222" s="29"/>
      <c r="AD222" s="29"/>
      <c r="AE222" s="29"/>
      <c r="AF222" s="29"/>
      <c r="AG222" s="28"/>
      <c r="AH222" s="28"/>
      <c r="AI222" s="28"/>
      <c r="AJ222" s="28"/>
      <c r="AK222" s="96"/>
      <c r="AL222" s="28"/>
      <c r="AM222" s="28"/>
      <c r="AN222" s="28"/>
      <c r="AO222" s="29"/>
      <c r="AP222" s="29"/>
      <c r="AQ222" s="29"/>
      <c r="AR222" s="29"/>
      <c r="AS222" s="29"/>
      <c r="AT222" s="29"/>
      <c r="AU222" s="29"/>
      <c r="AV222" s="29"/>
      <c r="AW222" s="29"/>
      <c r="AX222" s="29"/>
      <c r="AY222" s="29"/>
      <c r="AZ222" s="29"/>
      <c r="BA222" s="29"/>
      <c r="BB222" s="29"/>
    </row>
    <row r="223" spans="3:54" s="44" customFormat="1" x14ac:dyDescent="0.25">
      <c r="C223" s="92"/>
      <c r="D223" s="29"/>
      <c r="E223" s="29"/>
      <c r="AA223" s="29"/>
      <c r="AB223" s="29"/>
      <c r="AC223" s="29"/>
      <c r="AD223" s="29"/>
      <c r="AE223" s="29"/>
      <c r="AF223" s="29"/>
      <c r="AG223" s="28"/>
      <c r="AH223" s="28"/>
      <c r="AI223" s="28"/>
      <c r="AJ223" s="28"/>
      <c r="AK223" s="96"/>
      <c r="AL223" s="28"/>
      <c r="AM223" s="28"/>
      <c r="AN223" s="28"/>
      <c r="AO223" s="29"/>
      <c r="AP223" s="29"/>
      <c r="AQ223" s="29"/>
      <c r="AR223" s="29"/>
      <c r="AS223" s="29"/>
      <c r="AT223" s="29"/>
      <c r="AU223" s="29"/>
      <c r="AV223" s="29"/>
      <c r="AW223" s="29"/>
      <c r="AX223" s="29"/>
      <c r="AY223" s="29"/>
      <c r="AZ223" s="29"/>
      <c r="BA223" s="29"/>
      <c r="BB223" s="29"/>
    </row>
    <row r="224" spans="3:54" s="44" customFormat="1" x14ac:dyDescent="0.25">
      <c r="C224" s="92"/>
      <c r="D224" s="29"/>
      <c r="E224" s="29"/>
      <c r="AA224" s="29"/>
      <c r="AB224" s="29"/>
      <c r="AC224" s="29"/>
      <c r="AD224" s="29"/>
      <c r="AE224" s="29"/>
      <c r="AF224" s="29"/>
      <c r="AG224" s="28"/>
      <c r="AH224" s="28"/>
      <c r="AI224" s="28"/>
      <c r="AJ224" s="28"/>
      <c r="AK224" s="96"/>
      <c r="AL224" s="28"/>
      <c r="AM224" s="28"/>
      <c r="AN224" s="28"/>
      <c r="AO224" s="29"/>
      <c r="AP224" s="29"/>
      <c r="AQ224" s="29"/>
      <c r="AR224" s="29"/>
      <c r="AS224" s="29"/>
      <c r="AT224" s="29"/>
      <c r="AU224" s="29"/>
      <c r="AV224" s="29"/>
      <c r="AW224" s="29"/>
      <c r="AX224" s="29"/>
      <c r="AY224" s="29"/>
      <c r="AZ224" s="29"/>
      <c r="BA224" s="29"/>
      <c r="BB224" s="29"/>
    </row>
    <row r="225" spans="3:54" s="44" customFormat="1" x14ac:dyDescent="0.25">
      <c r="C225" s="92"/>
      <c r="D225" s="29"/>
      <c r="E225" s="29"/>
      <c r="AA225" s="29"/>
      <c r="AB225" s="29"/>
      <c r="AC225" s="29"/>
      <c r="AD225" s="29"/>
      <c r="AE225" s="29"/>
      <c r="AF225" s="29"/>
      <c r="AG225" s="28"/>
      <c r="AH225" s="28"/>
      <c r="AI225" s="28"/>
      <c r="AJ225" s="28"/>
      <c r="AK225" s="96"/>
      <c r="AL225" s="28"/>
      <c r="AM225" s="28"/>
      <c r="AN225" s="28"/>
      <c r="AO225" s="29"/>
      <c r="AP225" s="29"/>
      <c r="AQ225" s="29"/>
      <c r="AR225" s="29"/>
      <c r="AS225" s="29"/>
      <c r="AT225" s="29"/>
      <c r="AU225" s="29"/>
      <c r="AV225" s="29"/>
      <c r="AW225" s="29"/>
      <c r="AX225" s="29"/>
      <c r="AY225" s="29"/>
      <c r="AZ225" s="29"/>
      <c r="BA225" s="29"/>
      <c r="BB225" s="29"/>
    </row>
    <row r="226" spans="3:54" s="44" customFormat="1" x14ac:dyDescent="0.25">
      <c r="C226" s="92"/>
      <c r="D226" s="29"/>
      <c r="E226" s="29"/>
      <c r="AA226" s="29"/>
      <c r="AB226" s="29"/>
      <c r="AC226" s="29"/>
      <c r="AD226" s="29"/>
      <c r="AE226" s="29"/>
      <c r="AF226" s="29"/>
      <c r="AG226" s="28"/>
      <c r="AH226" s="28"/>
      <c r="AI226" s="28"/>
      <c r="AJ226" s="28"/>
      <c r="AK226" s="96"/>
      <c r="AL226" s="28"/>
      <c r="AM226" s="28"/>
      <c r="AN226" s="28"/>
      <c r="AO226" s="29"/>
      <c r="AP226" s="29"/>
      <c r="AQ226" s="29"/>
      <c r="AR226" s="29"/>
      <c r="AS226" s="29"/>
      <c r="AT226" s="29"/>
      <c r="AU226" s="29"/>
      <c r="AV226" s="29"/>
      <c r="AW226" s="29"/>
      <c r="AX226" s="29"/>
      <c r="AY226" s="29"/>
      <c r="AZ226" s="29"/>
      <c r="BA226" s="29"/>
      <c r="BB226" s="29"/>
    </row>
    <row r="227" spans="3:54" s="44" customFormat="1" x14ac:dyDescent="0.25">
      <c r="C227" s="92"/>
      <c r="D227" s="29"/>
      <c r="E227" s="29"/>
      <c r="AA227" s="29"/>
      <c r="AB227" s="29"/>
      <c r="AC227" s="29"/>
      <c r="AD227" s="29"/>
      <c r="AE227" s="29"/>
      <c r="AF227" s="29"/>
      <c r="AG227" s="28"/>
      <c r="AH227" s="28"/>
      <c r="AI227" s="28"/>
      <c r="AJ227" s="28"/>
      <c r="AK227" s="96"/>
      <c r="AL227" s="28"/>
      <c r="AM227" s="28"/>
      <c r="AN227" s="28"/>
      <c r="AO227" s="29"/>
      <c r="AP227" s="29"/>
      <c r="AQ227" s="29"/>
      <c r="AR227" s="29"/>
      <c r="AS227" s="29"/>
      <c r="AT227" s="29"/>
      <c r="AU227" s="29"/>
      <c r="AV227" s="29"/>
      <c r="AW227" s="29"/>
      <c r="AX227" s="29"/>
      <c r="AY227" s="29"/>
      <c r="AZ227" s="29"/>
      <c r="BA227" s="29"/>
      <c r="BB227" s="29"/>
    </row>
    <row r="228" spans="3:54" s="44" customFormat="1" x14ac:dyDescent="0.25">
      <c r="C228" s="92"/>
      <c r="D228" s="29"/>
      <c r="E228" s="29"/>
      <c r="AA228" s="29"/>
      <c r="AB228" s="29"/>
      <c r="AC228" s="29"/>
      <c r="AD228" s="29"/>
      <c r="AE228" s="29"/>
      <c r="AF228" s="29"/>
      <c r="AG228" s="28"/>
      <c r="AH228" s="28"/>
      <c r="AI228" s="28"/>
      <c r="AJ228" s="28"/>
      <c r="AK228" s="96"/>
      <c r="AL228" s="28"/>
      <c r="AM228" s="28"/>
      <c r="AN228" s="28"/>
      <c r="AO228" s="29"/>
      <c r="AP228" s="29"/>
      <c r="AQ228" s="29"/>
      <c r="AR228" s="29"/>
      <c r="AS228" s="29"/>
      <c r="AT228" s="29"/>
      <c r="AU228" s="29"/>
      <c r="AV228" s="29"/>
      <c r="AW228" s="29"/>
      <c r="AX228" s="29"/>
      <c r="AY228" s="29"/>
      <c r="AZ228" s="29"/>
      <c r="BA228" s="29"/>
      <c r="BB228" s="29"/>
    </row>
    <row r="229" spans="3:54" s="44" customFormat="1" x14ac:dyDescent="0.25">
      <c r="C229" s="92"/>
      <c r="D229" s="29"/>
      <c r="E229" s="29"/>
      <c r="AA229" s="29"/>
      <c r="AB229" s="29"/>
      <c r="AC229" s="29"/>
      <c r="AD229" s="29"/>
      <c r="AE229" s="29"/>
      <c r="AF229" s="29"/>
      <c r="AG229" s="28"/>
      <c r="AH229" s="28"/>
      <c r="AI229" s="28"/>
      <c r="AJ229" s="28"/>
      <c r="AK229" s="96"/>
      <c r="AL229" s="28"/>
      <c r="AM229" s="28"/>
      <c r="AN229" s="28"/>
      <c r="AO229" s="29"/>
      <c r="AP229" s="29"/>
      <c r="AQ229" s="29"/>
      <c r="AR229" s="29"/>
      <c r="AS229" s="29"/>
      <c r="AT229" s="29"/>
      <c r="AU229" s="29"/>
      <c r="AV229" s="29"/>
      <c r="AW229" s="29"/>
      <c r="AX229" s="29"/>
      <c r="AY229" s="29"/>
      <c r="AZ229" s="29"/>
      <c r="BA229" s="29"/>
      <c r="BB229" s="29"/>
    </row>
    <row r="230" spans="3:54" s="44" customFormat="1" x14ac:dyDescent="0.25">
      <c r="C230" s="92"/>
      <c r="D230" s="29"/>
      <c r="E230" s="29"/>
      <c r="AA230" s="29"/>
      <c r="AB230" s="29"/>
      <c r="AC230" s="29"/>
      <c r="AD230" s="29"/>
      <c r="AE230" s="29"/>
      <c r="AF230" s="29"/>
      <c r="AG230" s="28"/>
      <c r="AH230" s="28"/>
      <c r="AI230" s="28"/>
      <c r="AJ230" s="28"/>
      <c r="AK230" s="96"/>
      <c r="AL230" s="28"/>
      <c r="AM230" s="28"/>
      <c r="AN230" s="28"/>
      <c r="AO230" s="29"/>
      <c r="AP230" s="29"/>
      <c r="AQ230" s="29"/>
      <c r="AR230" s="29"/>
      <c r="AS230" s="29"/>
      <c r="AT230" s="29"/>
      <c r="AU230" s="29"/>
      <c r="AV230" s="29"/>
      <c r="AW230" s="29"/>
      <c r="AX230" s="29"/>
      <c r="AY230" s="29"/>
      <c r="AZ230" s="29"/>
      <c r="BA230" s="29"/>
      <c r="BB230" s="29"/>
    </row>
    <row r="231" spans="3:54" s="44" customFormat="1" x14ac:dyDescent="0.25">
      <c r="C231" s="92"/>
      <c r="D231" s="29"/>
      <c r="E231" s="29"/>
      <c r="AA231" s="29"/>
      <c r="AB231" s="29"/>
      <c r="AC231" s="29"/>
      <c r="AD231" s="29"/>
      <c r="AE231" s="29"/>
      <c r="AF231" s="29"/>
      <c r="AG231" s="28"/>
      <c r="AH231" s="28"/>
      <c r="AI231" s="28"/>
      <c r="AJ231" s="28"/>
      <c r="AK231" s="96"/>
      <c r="AL231" s="28"/>
      <c r="AM231" s="28"/>
      <c r="AN231" s="28"/>
      <c r="AO231" s="29"/>
      <c r="AP231" s="29"/>
      <c r="AQ231" s="29"/>
      <c r="AR231" s="29"/>
      <c r="AS231" s="29"/>
      <c r="AT231" s="29"/>
      <c r="AU231" s="29"/>
      <c r="AV231" s="29"/>
      <c r="AW231" s="29"/>
      <c r="AX231" s="29"/>
      <c r="AY231" s="29"/>
      <c r="AZ231" s="29"/>
      <c r="BA231" s="29"/>
      <c r="BB231" s="29"/>
    </row>
    <row r="232" spans="3:54" s="44" customFormat="1" x14ac:dyDescent="0.25">
      <c r="C232" s="92"/>
      <c r="D232" s="29"/>
      <c r="E232" s="29"/>
      <c r="AA232" s="29"/>
      <c r="AB232" s="29"/>
      <c r="AC232" s="29"/>
      <c r="AD232" s="29"/>
      <c r="AE232" s="29"/>
      <c r="AF232" s="29"/>
      <c r="AG232" s="28"/>
      <c r="AH232" s="28"/>
      <c r="AI232" s="28"/>
      <c r="AJ232" s="28"/>
      <c r="AK232" s="96"/>
      <c r="AL232" s="28"/>
      <c r="AM232" s="28"/>
      <c r="AN232" s="28"/>
      <c r="AO232" s="29"/>
      <c r="AP232" s="29"/>
      <c r="AQ232" s="29"/>
      <c r="AR232" s="29"/>
      <c r="AS232" s="29"/>
      <c r="AT232" s="29"/>
      <c r="AU232" s="29"/>
      <c r="AV232" s="29"/>
      <c r="AW232" s="29"/>
      <c r="AX232" s="29"/>
      <c r="AY232" s="29"/>
      <c r="AZ232" s="29"/>
      <c r="BA232" s="29"/>
      <c r="BB232" s="29"/>
    </row>
    <row r="233" spans="3:54" s="44" customFormat="1" x14ac:dyDescent="0.25">
      <c r="C233" s="92"/>
      <c r="D233" s="29"/>
      <c r="E233" s="29"/>
      <c r="AA233" s="29"/>
      <c r="AB233" s="29"/>
      <c r="AC233" s="29"/>
      <c r="AD233" s="29"/>
      <c r="AE233" s="29"/>
      <c r="AF233" s="29"/>
      <c r="AG233" s="28"/>
      <c r="AH233" s="28"/>
      <c r="AI233" s="28"/>
      <c r="AJ233" s="28"/>
      <c r="AK233" s="96"/>
      <c r="AL233" s="28"/>
      <c r="AM233" s="28"/>
      <c r="AN233" s="28"/>
      <c r="AO233" s="29"/>
      <c r="AP233" s="29"/>
      <c r="AQ233" s="29"/>
      <c r="AR233" s="29"/>
      <c r="AS233" s="29"/>
      <c r="AT233" s="29"/>
      <c r="AU233" s="29"/>
      <c r="AV233" s="29"/>
      <c r="AW233" s="29"/>
      <c r="AX233" s="29"/>
      <c r="AY233" s="29"/>
      <c r="AZ233" s="29"/>
      <c r="BA233" s="29"/>
      <c r="BB233" s="29"/>
    </row>
    <row r="234" spans="3:54" s="44" customFormat="1" x14ac:dyDescent="0.25">
      <c r="C234" s="92"/>
      <c r="D234" s="29"/>
      <c r="E234" s="29"/>
      <c r="AA234" s="29"/>
      <c r="AB234" s="29"/>
      <c r="AC234" s="29"/>
      <c r="AD234" s="29"/>
      <c r="AE234" s="29"/>
      <c r="AF234" s="29"/>
      <c r="AG234" s="28"/>
      <c r="AH234" s="28"/>
      <c r="AI234" s="28"/>
      <c r="AJ234" s="28"/>
      <c r="AK234" s="96"/>
      <c r="AL234" s="28"/>
      <c r="AM234" s="28"/>
      <c r="AN234" s="28"/>
      <c r="AO234" s="29"/>
      <c r="AP234" s="29"/>
      <c r="AQ234" s="29"/>
      <c r="AR234" s="29"/>
      <c r="AS234" s="29"/>
      <c r="AT234" s="29"/>
      <c r="AU234" s="29"/>
      <c r="AV234" s="29"/>
      <c r="AW234" s="29"/>
      <c r="AX234" s="29"/>
      <c r="AY234" s="29"/>
      <c r="AZ234" s="29"/>
      <c r="BA234" s="29"/>
      <c r="BB234" s="29"/>
    </row>
    <row r="235" spans="3:54" s="44" customFormat="1" x14ac:dyDescent="0.25">
      <c r="C235" s="92"/>
      <c r="D235" s="29"/>
      <c r="E235" s="29"/>
      <c r="AA235" s="29"/>
      <c r="AB235" s="29"/>
      <c r="AC235" s="29"/>
      <c r="AD235" s="29"/>
      <c r="AE235" s="29"/>
      <c r="AF235" s="29"/>
      <c r="AG235" s="28"/>
      <c r="AH235" s="28"/>
      <c r="AI235" s="28"/>
      <c r="AJ235" s="28"/>
      <c r="AK235" s="96"/>
      <c r="AL235" s="28"/>
      <c r="AM235" s="28"/>
      <c r="AN235" s="28"/>
      <c r="AO235" s="29"/>
      <c r="AP235" s="29"/>
      <c r="AQ235" s="29"/>
      <c r="AR235" s="29"/>
      <c r="AS235" s="29"/>
      <c r="AT235" s="29"/>
      <c r="AU235" s="29"/>
      <c r="AV235" s="29"/>
      <c r="AW235" s="29"/>
      <c r="AX235" s="29"/>
      <c r="AY235" s="29"/>
      <c r="AZ235" s="29"/>
      <c r="BA235" s="29"/>
      <c r="BB235" s="29"/>
    </row>
    <row r="236" spans="3:54" s="44" customFormat="1" x14ac:dyDescent="0.25">
      <c r="C236" s="92"/>
      <c r="D236" s="29"/>
      <c r="E236" s="29"/>
      <c r="AA236" s="29"/>
      <c r="AB236" s="29"/>
      <c r="AC236" s="29"/>
      <c r="AD236" s="29"/>
      <c r="AE236" s="29"/>
      <c r="AF236" s="29"/>
      <c r="AG236" s="28"/>
      <c r="AH236" s="28"/>
      <c r="AI236" s="28"/>
      <c r="AJ236" s="28"/>
      <c r="AK236" s="96"/>
      <c r="AL236" s="28"/>
      <c r="AM236" s="28"/>
      <c r="AN236" s="28"/>
      <c r="AO236" s="29"/>
      <c r="AP236" s="29"/>
      <c r="AQ236" s="29"/>
      <c r="AR236" s="29"/>
      <c r="AS236" s="29"/>
      <c r="AT236" s="29"/>
      <c r="AU236" s="29"/>
      <c r="AV236" s="29"/>
      <c r="AW236" s="29"/>
      <c r="AX236" s="29"/>
      <c r="AY236" s="29"/>
      <c r="AZ236" s="29"/>
      <c r="BA236" s="29"/>
      <c r="BB236" s="29"/>
    </row>
    <row r="237" spans="3:54" s="44" customFormat="1" x14ac:dyDescent="0.25">
      <c r="C237" s="92"/>
      <c r="D237" s="29"/>
      <c r="E237" s="29"/>
      <c r="AA237" s="29"/>
      <c r="AB237" s="29"/>
      <c r="AC237" s="29"/>
      <c r="AD237" s="29"/>
      <c r="AE237" s="29"/>
      <c r="AF237" s="29"/>
      <c r="AG237" s="28"/>
      <c r="AH237" s="28"/>
      <c r="AI237" s="28"/>
      <c r="AJ237" s="28"/>
      <c r="AK237" s="96"/>
      <c r="AL237" s="28"/>
      <c r="AM237" s="28"/>
      <c r="AN237" s="28"/>
      <c r="AO237" s="29"/>
      <c r="AP237" s="29"/>
      <c r="AQ237" s="29"/>
      <c r="AR237" s="29"/>
      <c r="AS237" s="29"/>
      <c r="AT237" s="29"/>
      <c r="AU237" s="29"/>
      <c r="AV237" s="29"/>
      <c r="AW237" s="29"/>
      <c r="AX237" s="29"/>
      <c r="AY237" s="29"/>
      <c r="AZ237" s="29"/>
      <c r="BA237" s="29"/>
      <c r="BB237" s="29"/>
    </row>
    <row r="238" spans="3:54" s="44" customFormat="1" x14ac:dyDescent="0.25">
      <c r="C238" s="92"/>
      <c r="D238" s="29"/>
      <c r="E238" s="29"/>
      <c r="AA238" s="29"/>
      <c r="AB238" s="29"/>
      <c r="AC238" s="29"/>
      <c r="AD238" s="29"/>
      <c r="AE238" s="29"/>
      <c r="AF238" s="29"/>
      <c r="AG238" s="28"/>
      <c r="AH238" s="28"/>
      <c r="AI238" s="28"/>
      <c r="AJ238" s="28"/>
      <c r="AK238" s="96"/>
      <c r="AL238" s="28"/>
      <c r="AM238" s="28"/>
      <c r="AN238" s="28"/>
      <c r="AO238" s="29"/>
      <c r="AP238" s="29"/>
      <c r="AQ238" s="29"/>
      <c r="AR238" s="29"/>
      <c r="AS238" s="29"/>
      <c r="AT238" s="29"/>
      <c r="AU238" s="29"/>
      <c r="AV238" s="29"/>
      <c r="AW238" s="29"/>
      <c r="AX238" s="29"/>
      <c r="AY238" s="29"/>
      <c r="AZ238" s="29"/>
      <c r="BA238" s="29"/>
      <c r="BB238" s="29"/>
    </row>
    <row r="239" spans="3:54" s="44" customFormat="1" x14ac:dyDescent="0.25">
      <c r="C239" s="92"/>
      <c r="D239" s="29"/>
      <c r="E239" s="29"/>
      <c r="AA239" s="29"/>
      <c r="AB239" s="29"/>
      <c r="AC239" s="29"/>
      <c r="AD239" s="29"/>
      <c r="AE239" s="29"/>
      <c r="AF239" s="29"/>
      <c r="AG239" s="28"/>
      <c r="AH239" s="28"/>
      <c r="AI239" s="28"/>
      <c r="AJ239" s="28"/>
      <c r="AK239" s="96"/>
      <c r="AL239" s="28"/>
      <c r="AM239" s="28"/>
      <c r="AN239" s="28"/>
      <c r="AO239" s="29"/>
      <c r="AP239" s="29"/>
      <c r="AQ239" s="29"/>
      <c r="AR239" s="29"/>
      <c r="AS239" s="29"/>
      <c r="AT239" s="29"/>
      <c r="AU239" s="29"/>
      <c r="AV239" s="29"/>
      <c r="AW239" s="29"/>
      <c r="AX239" s="29"/>
      <c r="AY239" s="29"/>
      <c r="AZ239" s="29"/>
      <c r="BA239" s="29"/>
      <c r="BB239" s="29"/>
    </row>
    <row r="240" spans="3:54" s="44" customFormat="1" x14ac:dyDescent="0.25">
      <c r="C240" s="92"/>
      <c r="D240" s="29"/>
      <c r="E240" s="29"/>
      <c r="AA240" s="29"/>
      <c r="AB240" s="29"/>
      <c r="AC240" s="29"/>
      <c r="AD240" s="29"/>
      <c r="AE240" s="29"/>
      <c r="AF240" s="29"/>
      <c r="AG240" s="28"/>
      <c r="AH240" s="28"/>
      <c r="AI240" s="28"/>
      <c r="AJ240" s="28"/>
      <c r="AK240" s="96"/>
      <c r="AL240" s="28"/>
      <c r="AM240" s="28"/>
      <c r="AN240" s="28"/>
      <c r="AO240" s="29"/>
      <c r="AP240" s="29"/>
      <c r="AQ240" s="29"/>
      <c r="AR240" s="29"/>
      <c r="AS240" s="29"/>
      <c r="AT240" s="29"/>
      <c r="AU240" s="29"/>
      <c r="AV240" s="29"/>
      <c r="AW240" s="29"/>
      <c r="AX240" s="29"/>
      <c r="AY240" s="29"/>
      <c r="AZ240" s="29"/>
      <c r="BA240" s="29"/>
      <c r="BB240" s="29"/>
    </row>
    <row r="241" spans="3:54" s="44" customFormat="1" x14ac:dyDescent="0.25">
      <c r="C241" s="92"/>
      <c r="D241" s="29"/>
      <c r="E241" s="29"/>
      <c r="AA241" s="29"/>
      <c r="AB241" s="29"/>
      <c r="AC241" s="29"/>
      <c r="AD241" s="29"/>
      <c r="AE241" s="29"/>
      <c r="AF241" s="29"/>
      <c r="AG241" s="28"/>
      <c r="AH241" s="28"/>
      <c r="AI241" s="28"/>
      <c r="AJ241" s="28"/>
      <c r="AK241" s="96"/>
      <c r="AL241" s="28"/>
      <c r="AM241" s="28"/>
      <c r="AN241" s="28"/>
      <c r="AO241" s="29"/>
      <c r="AP241" s="29"/>
      <c r="AQ241" s="29"/>
      <c r="AR241" s="29"/>
      <c r="AS241" s="29"/>
      <c r="AT241" s="29"/>
      <c r="AU241" s="29"/>
      <c r="AV241" s="29"/>
      <c r="AW241" s="29"/>
      <c r="AX241" s="29"/>
      <c r="AY241" s="29"/>
      <c r="AZ241" s="29"/>
      <c r="BA241" s="29"/>
      <c r="BB241" s="29"/>
    </row>
    <row r="242" spans="3:54" s="44" customFormat="1" x14ac:dyDescent="0.25">
      <c r="C242" s="92"/>
      <c r="D242" s="29"/>
      <c r="E242" s="29"/>
      <c r="AA242" s="29"/>
      <c r="AB242" s="29"/>
      <c r="AC242" s="29"/>
      <c r="AD242" s="29"/>
      <c r="AE242" s="29"/>
      <c r="AF242" s="29"/>
      <c r="AG242" s="28"/>
      <c r="AH242" s="28"/>
      <c r="AI242" s="28"/>
      <c r="AJ242" s="28"/>
      <c r="AK242" s="96"/>
      <c r="AL242" s="28"/>
      <c r="AM242" s="28"/>
      <c r="AN242" s="28"/>
      <c r="AO242" s="29"/>
      <c r="AP242" s="29"/>
      <c r="AQ242" s="29"/>
      <c r="AR242" s="29"/>
      <c r="AS242" s="29"/>
      <c r="AT242" s="29"/>
      <c r="AU242" s="29"/>
      <c r="AV242" s="29"/>
      <c r="AW242" s="29"/>
      <c r="AX242" s="29"/>
      <c r="AY242" s="29"/>
      <c r="AZ242" s="29"/>
      <c r="BA242" s="29"/>
      <c r="BB242" s="29"/>
    </row>
    <row r="243" spans="3:54" s="44" customFormat="1" x14ac:dyDescent="0.25">
      <c r="C243" s="92"/>
      <c r="D243" s="29"/>
      <c r="E243" s="29"/>
      <c r="AA243" s="29"/>
      <c r="AB243" s="29"/>
      <c r="AC243" s="29"/>
      <c r="AD243" s="29"/>
      <c r="AE243" s="29"/>
      <c r="AF243" s="29"/>
      <c r="AG243" s="28"/>
      <c r="AH243" s="28"/>
      <c r="AI243" s="28"/>
      <c r="AJ243" s="28"/>
      <c r="AK243" s="96"/>
      <c r="AL243" s="28"/>
      <c r="AM243" s="28"/>
      <c r="AN243" s="28"/>
      <c r="AO243" s="29"/>
      <c r="AP243" s="29"/>
      <c r="AQ243" s="29"/>
      <c r="AR243" s="29"/>
      <c r="AS243" s="29"/>
      <c r="AT243" s="29"/>
      <c r="AU243" s="29"/>
      <c r="AV243" s="29"/>
      <c r="AW243" s="29"/>
      <c r="AX243" s="29"/>
      <c r="AY243" s="29"/>
      <c r="AZ243" s="29"/>
      <c r="BA243" s="29"/>
      <c r="BB243" s="29"/>
    </row>
    <row r="244" spans="3:54" s="44" customFormat="1" x14ac:dyDescent="0.25">
      <c r="C244" s="92"/>
      <c r="D244" s="29"/>
      <c r="E244" s="29"/>
      <c r="AA244" s="29"/>
      <c r="AB244" s="29"/>
      <c r="AC244" s="29"/>
      <c r="AD244" s="29"/>
      <c r="AE244" s="29"/>
      <c r="AF244" s="29"/>
      <c r="AG244" s="28"/>
      <c r="AH244" s="28"/>
      <c r="AI244" s="28"/>
      <c r="AJ244" s="28"/>
      <c r="AK244" s="96"/>
      <c r="AL244" s="28"/>
      <c r="AM244" s="28"/>
      <c r="AN244" s="28"/>
      <c r="AO244" s="29"/>
      <c r="AP244" s="29"/>
      <c r="AQ244" s="29"/>
      <c r="AR244" s="29"/>
      <c r="AS244" s="29"/>
      <c r="AT244" s="29"/>
      <c r="AU244" s="29"/>
      <c r="AV244" s="29"/>
      <c r="AW244" s="29"/>
      <c r="AX244" s="29"/>
      <c r="AY244" s="29"/>
      <c r="AZ244" s="29"/>
      <c r="BA244" s="29"/>
      <c r="BB244" s="29"/>
    </row>
    <row r="245" spans="3:54" s="44" customFormat="1" x14ac:dyDescent="0.25">
      <c r="C245" s="92"/>
      <c r="D245" s="29"/>
      <c r="E245" s="29"/>
      <c r="AA245" s="29"/>
      <c r="AB245" s="29"/>
      <c r="AC245" s="29"/>
      <c r="AD245" s="29"/>
      <c r="AE245" s="29"/>
      <c r="AF245" s="29"/>
      <c r="AG245" s="28"/>
      <c r="AH245" s="28"/>
      <c r="AI245" s="28"/>
      <c r="AJ245" s="28"/>
      <c r="AK245" s="96"/>
      <c r="AL245" s="28"/>
      <c r="AM245" s="28"/>
      <c r="AN245" s="28"/>
      <c r="AO245" s="29"/>
      <c r="AP245" s="29"/>
      <c r="AQ245" s="29"/>
      <c r="AR245" s="29"/>
      <c r="AS245" s="29"/>
      <c r="AT245" s="29"/>
      <c r="AU245" s="29"/>
      <c r="AV245" s="29"/>
      <c r="AW245" s="29"/>
      <c r="AX245" s="29"/>
      <c r="AY245" s="29"/>
      <c r="AZ245" s="29"/>
      <c r="BA245" s="29"/>
      <c r="BB245" s="29"/>
    </row>
    <row r="246" spans="3:54" s="44" customFormat="1" x14ac:dyDescent="0.25">
      <c r="C246" s="92"/>
      <c r="D246" s="29"/>
      <c r="E246" s="29"/>
      <c r="AA246" s="29"/>
      <c r="AB246" s="29"/>
      <c r="AC246" s="29"/>
      <c r="AD246" s="29"/>
      <c r="AE246" s="29"/>
      <c r="AF246" s="29"/>
      <c r="AG246" s="28"/>
      <c r="AH246" s="28"/>
      <c r="AI246" s="28"/>
      <c r="AJ246" s="28"/>
      <c r="AK246" s="96"/>
      <c r="AL246" s="28"/>
      <c r="AM246" s="28"/>
      <c r="AN246" s="28"/>
      <c r="AO246" s="29"/>
      <c r="AP246" s="29"/>
      <c r="AQ246" s="29"/>
      <c r="AR246" s="29"/>
      <c r="AS246" s="29"/>
      <c r="AT246" s="29"/>
      <c r="AU246" s="29"/>
      <c r="AV246" s="29"/>
      <c r="AW246" s="29"/>
      <c r="AX246" s="29"/>
      <c r="AY246" s="29"/>
      <c r="AZ246" s="29"/>
      <c r="BA246" s="29"/>
      <c r="BB246" s="29"/>
    </row>
    <row r="247" spans="3:54" s="44" customFormat="1" x14ac:dyDescent="0.25">
      <c r="C247" s="92"/>
      <c r="D247" s="29"/>
      <c r="E247" s="29"/>
      <c r="AA247" s="29"/>
      <c r="AB247" s="29"/>
      <c r="AC247" s="29"/>
      <c r="AD247" s="29"/>
      <c r="AE247" s="29"/>
      <c r="AF247" s="29"/>
      <c r="AG247" s="28"/>
      <c r="AH247" s="28"/>
      <c r="AI247" s="28"/>
      <c r="AJ247" s="28"/>
      <c r="AK247" s="96"/>
      <c r="AL247" s="28"/>
      <c r="AM247" s="28"/>
      <c r="AN247" s="28"/>
      <c r="AO247" s="29"/>
      <c r="AP247" s="29"/>
      <c r="AQ247" s="29"/>
      <c r="AR247" s="29"/>
      <c r="AS247" s="29"/>
      <c r="AT247" s="29"/>
      <c r="AU247" s="29"/>
      <c r="AV247" s="29"/>
      <c r="AW247" s="29"/>
      <c r="AX247" s="29"/>
      <c r="AY247" s="29"/>
      <c r="AZ247" s="29"/>
      <c r="BA247" s="29"/>
      <c r="BB247" s="29"/>
    </row>
    <row r="248" spans="3:54" s="44" customFormat="1" x14ac:dyDescent="0.25">
      <c r="C248" s="92"/>
      <c r="D248" s="29"/>
      <c r="E248" s="29"/>
      <c r="AA248" s="29"/>
      <c r="AB248" s="29"/>
      <c r="AC248" s="29"/>
      <c r="AD248" s="29"/>
      <c r="AE248" s="29"/>
      <c r="AF248" s="29"/>
      <c r="AG248" s="28"/>
      <c r="AH248" s="28"/>
      <c r="AI248" s="28"/>
      <c r="AJ248" s="28"/>
      <c r="AK248" s="96"/>
      <c r="AL248" s="28"/>
      <c r="AM248" s="28"/>
      <c r="AN248" s="28"/>
      <c r="AO248" s="29"/>
      <c r="AP248" s="29"/>
      <c r="AQ248" s="29"/>
      <c r="AR248" s="29"/>
      <c r="AS248" s="29"/>
      <c r="AT248" s="29"/>
      <c r="AU248" s="29"/>
      <c r="AV248" s="29"/>
      <c r="AW248" s="29"/>
      <c r="AX248" s="29"/>
      <c r="AY248" s="29"/>
      <c r="AZ248" s="29"/>
      <c r="BA248" s="29"/>
      <c r="BB248" s="29"/>
    </row>
    <row r="249" spans="3:54" s="44" customFormat="1" x14ac:dyDescent="0.25">
      <c r="C249" s="92"/>
      <c r="AA249" s="29"/>
      <c r="AB249" s="29"/>
      <c r="AC249" s="29"/>
      <c r="AD249" s="29"/>
      <c r="AE249" s="29"/>
      <c r="AF249" s="29"/>
      <c r="AG249" s="28"/>
      <c r="AH249" s="28"/>
      <c r="AI249" s="28"/>
      <c r="AJ249" s="28"/>
      <c r="AK249" s="96"/>
      <c r="AL249" s="28"/>
      <c r="AM249" s="28"/>
      <c r="AN249" s="28"/>
      <c r="AO249" s="29"/>
      <c r="AP249" s="29"/>
      <c r="AQ249" s="29"/>
      <c r="AR249" s="29"/>
      <c r="AS249" s="29"/>
      <c r="AT249" s="29"/>
      <c r="AU249" s="29"/>
      <c r="AV249" s="29"/>
      <c r="AW249" s="29"/>
      <c r="AX249" s="29"/>
      <c r="AY249" s="29"/>
      <c r="AZ249" s="29"/>
      <c r="BA249" s="29"/>
      <c r="BB249" s="29"/>
    </row>
    <row r="250" spans="3:54" s="44" customFormat="1" x14ac:dyDescent="0.25">
      <c r="C250" s="92"/>
      <c r="AA250" s="29"/>
      <c r="AB250" s="29"/>
      <c r="AC250" s="29"/>
      <c r="AD250" s="29"/>
      <c r="AE250" s="29"/>
      <c r="AF250" s="29"/>
      <c r="AG250" s="28"/>
      <c r="AH250" s="28"/>
      <c r="AI250" s="28"/>
      <c r="AJ250" s="28"/>
      <c r="AK250" s="96"/>
      <c r="AL250" s="28"/>
      <c r="AM250" s="28"/>
      <c r="AN250" s="28"/>
      <c r="AO250" s="29"/>
      <c r="AP250" s="29"/>
      <c r="AQ250" s="29"/>
      <c r="AR250" s="29"/>
      <c r="AS250" s="29"/>
      <c r="AT250" s="29"/>
      <c r="AU250" s="29"/>
      <c r="AV250" s="29"/>
      <c r="AW250" s="29"/>
      <c r="AX250" s="29"/>
      <c r="AY250" s="29"/>
      <c r="AZ250" s="29"/>
      <c r="BA250" s="29"/>
      <c r="BB250" s="29"/>
    </row>
    <row r="251" spans="3:54" s="44" customFormat="1" x14ac:dyDescent="0.25">
      <c r="C251" s="92"/>
      <c r="AA251" s="29"/>
      <c r="AB251" s="29"/>
      <c r="AC251" s="29"/>
      <c r="AD251" s="29"/>
      <c r="AE251" s="29"/>
      <c r="AF251" s="29"/>
      <c r="AG251" s="28"/>
      <c r="AH251" s="28"/>
      <c r="AI251" s="28"/>
      <c r="AJ251" s="28"/>
      <c r="AK251" s="96"/>
      <c r="AL251" s="28"/>
      <c r="AM251" s="28"/>
      <c r="AN251" s="28"/>
      <c r="AO251" s="29"/>
      <c r="AP251" s="29"/>
      <c r="AQ251" s="29"/>
      <c r="AR251" s="29"/>
      <c r="AS251" s="29"/>
      <c r="AT251" s="29"/>
      <c r="AU251" s="29"/>
      <c r="AV251" s="29"/>
      <c r="AW251" s="29"/>
      <c r="AX251" s="29"/>
      <c r="AY251" s="29"/>
      <c r="AZ251" s="29"/>
      <c r="BA251" s="29"/>
      <c r="BB251" s="29"/>
    </row>
    <row r="252" spans="3:54" s="44" customFormat="1" x14ac:dyDescent="0.25">
      <c r="C252" s="92"/>
      <c r="AA252" s="29"/>
      <c r="AB252" s="29"/>
      <c r="AC252" s="29"/>
      <c r="AD252" s="29"/>
      <c r="AE252" s="29"/>
      <c r="AF252" s="29"/>
      <c r="AG252" s="28"/>
      <c r="AH252" s="28"/>
      <c r="AI252" s="28"/>
      <c r="AJ252" s="28"/>
      <c r="AK252" s="96"/>
      <c r="AL252" s="28"/>
      <c r="AM252" s="28"/>
      <c r="AN252" s="28"/>
      <c r="AO252" s="29"/>
      <c r="AP252" s="29"/>
      <c r="AQ252" s="29"/>
      <c r="AR252" s="29"/>
      <c r="AS252" s="29"/>
      <c r="AT252" s="29"/>
      <c r="AU252" s="29"/>
      <c r="AV252" s="29"/>
      <c r="AW252" s="29"/>
      <c r="AX252" s="29"/>
      <c r="AY252" s="29"/>
      <c r="AZ252" s="29"/>
      <c r="BA252" s="29"/>
      <c r="BB252" s="29"/>
    </row>
    <row r="253" spans="3:54" s="44" customFormat="1" x14ac:dyDescent="0.25">
      <c r="C253" s="92"/>
      <c r="AA253" s="29"/>
      <c r="AB253" s="29"/>
      <c r="AC253" s="29"/>
      <c r="AD253" s="29"/>
      <c r="AE253" s="29"/>
      <c r="AF253" s="29"/>
      <c r="AG253" s="28"/>
      <c r="AH253" s="28"/>
      <c r="AI253" s="28"/>
      <c r="AJ253" s="28"/>
      <c r="AK253" s="96"/>
      <c r="AL253" s="28"/>
      <c r="AM253" s="28"/>
      <c r="AN253" s="28"/>
      <c r="AO253" s="29"/>
      <c r="AP253" s="29"/>
      <c r="AQ253" s="29"/>
      <c r="AR253" s="29"/>
      <c r="AS253" s="29"/>
      <c r="AT253" s="29"/>
      <c r="AU253" s="29"/>
      <c r="AV253" s="29"/>
      <c r="AW253" s="29"/>
      <c r="AX253" s="29"/>
      <c r="AY253" s="29"/>
      <c r="AZ253" s="29"/>
      <c r="BA253" s="29"/>
      <c r="BB253" s="29"/>
    </row>
    <row r="254" spans="3:54" s="44" customFormat="1" x14ac:dyDescent="0.25">
      <c r="C254" s="92"/>
      <c r="AA254" s="29"/>
      <c r="AB254" s="29"/>
      <c r="AC254" s="29"/>
      <c r="AD254" s="29"/>
      <c r="AE254" s="29"/>
      <c r="AF254" s="29"/>
      <c r="AG254" s="28"/>
      <c r="AH254" s="28"/>
      <c r="AI254" s="28"/>
      <c r="AJ254" s="28"/>
      <c r="AK254" s="96"/>
      <c r="AL254" s="28"/>
      <c r="AM254" s="28"/>
      <c r="AN254" s="28"/>
      <c r="AO254" s="29"/>
      <c r="AP254" s="29"/>
      <c r="AQ254" s="29"/>
      <c r="AR254" s="29"/>
      <c r="AS254" s="29"/>
      <c r="AT254" s="29"/>
      <c r="AU254" s="29"/>
      <c r="AV254" s="29"/>
      <c r="AW254" s="29"/>
      <c r="AX254" s="29"/>
      <c r="AY254" s="29"/>
      <c r="AZ254" s="29"/>
      <c r="BA254" s="29"/>
      <c r="BB254" s="29"/>
    </row>
    <row r="255" spans="3:54" s="44" customFormat="1" x14ac:dyDescent="0.25">
      <c r="C255" s="92"/>
      <c r="AA255" s="29"/>
      <c r="AB255" s="29"/>
      <c r="AC255" s="29"/>
      <c r="AD255" s="29"/>
      <c r="AE255" s="29"/>
      <c r="AF255" s="29"/>
      <c r="AG255" s="28"/>
      <c r="AH255" s="28"/>
      <c r="AI255" s="28"/>
      <c r="AJ255" s="28"/>
      <c r="AK255" s="96"/>
      <c r="AL255" s="28"/>
      <c r="AM255" s="28"/>
      <c r="AN255" s="28"/>
      <c r="AO255" s="29"/>
      <c r="AP255" s="29"/>
      <c r="AQ255" s="29"/>
      <c r="AR255" s="29"/>
      <c r="AS255" s="29"/>
      <c r="AT255" s="29"/>
      <c r="AU255" s="29"/>
      <c r="AV255" s="29"/>
      <c r="AW255" s="29"/>
      <c r="AX255" s="29"/>
      <c r="AY255" s="29"/>
      <c r="AZ255" s="29"/>
      <c r="BA255" s="29"/>
      <c r="BB255" s="29"/>
    </row>
    <row r="256" spans="3:54" s="44" customFormat="1" x14ac:dyDescent="0.25">
      <c r="C256" s="92"/>
      <c r="AA256" s="29"/>
      <c r="AB256" s="29"/>
      <c r="AC256" s="29"/>
      <c r="AD256" s="29"/>
      <c r="AE256" s="29"/>
      <c r="AF256" s="29"/>
      <c r="AG256" s="28"/>
      <c r="AH256" s="28"/>
      <c r="AI256" s="28"/>
      <c r="AJ256" s="28"/>
      <c r="AK256" s="96"/>
      <c r="AL256" s="28"/>
      <c r="AM256" s="28"/>
      <c r="AN256" s="28"/>
      <c r="AO256" s="29"/>
      <c r="AP256" s="29"/>
      <c r="AQ256" s="29"/>
      <c r="AR256" s="29"/>
      <c r="AS256" s="29"/>
      <c r="AT256" s="29"/>
      <c r="AU256" s="29"/>
      <c r="AV256" s="29"/>
      <c r="AW256" s="29"/>
      <c r="AX256" s="29"/>
      <c r="AY256" s="29"/>
      <c r="AZ256" s="29"/>
      <c r="BA256" s="29"/>
      <c r="BB256" s="29"/>
    </row>
    <row r="257" spans="3:54" s="44" customFormat="1" x14ac:dyDescent="0.25">
      <c r="C257" s="92"/>
      <c r="AA257" s="29"/>
      <c r="AB257" s="29"/>
      <c r="AC257" s="29"/>
      <c r="AD257" s="29"/>
      <c r="AE257" s="29"/>
      <c r="AF257" s="29"/>
      <c r="AG257" s="28"/>
      <c r="AH257" s="28"/>
      <c r="AI257" s="28"/>
      <c r="AJ257" s="28"/>
      <c r="AK257" s="96"/>
      <c r="AL257" s="28"/>
      <c r="AM257" s="28"/>
      <c r="AN257" s="28"/>
      <c r="AO257" s="29"/>
      <c r="AP257" s="29"/>
      <c r="AQ257" s="29"/>
      <c r="AR257" s="29"/>
      <c r="AS257" s="29"/>
      <c r="AT257" s="29"/>
      <c r="AU257" s="29"/>
      <c r="AV257" s="29"/>
      <c r="AW257" s="29"/>
      <c r="AX257" s="29"/>
      <c r="AY257" s="29"/>
      <c r="AZ257" s="29"/>
      <c r="BA257" s="29"/>
      <c r="BB257" s="29"/>
    </row>
    <row r="258" spans="3:54" s="44" customFormat="1" x14ac:dyDescent="0.25">
      <c r="C258" s="92"/>
      <c r="AA258" s="29"/>
      <c r="AB258" s="29"/>
      <c r="AC258" s="29"/>
      <c r="AD258" s="29"/>
      <c r="AE258" s="29"/>
      <c r="AF258" s="29"/>
      <c r="AG258" s="28"/>
      <c r="AH258" s="28"/>
      <c r="AI258" s="28"/>
      <c r="AJ258" s="28"/>
      <c r="AK258" s="96"/>
      <c r="AL258" s="28"/>
      <c r="AM258" s="28"/>
      <c r="AN258" s="28"/>
      <c r="AO258" s="29"/>
      <c r="AP258" s="29"/>
      <c r="AQ258" s="29"/>
      <c r="AR258" s="29"/>
      <c r="AS258" s="29"/>
      <c r="AT258" s="29"/>
      <c r="AU258" s="29"/>
      <c r="AV258" s="29"/>
      <c r="AW258" s="29"/>
      <c r="AX258" s="29"/>
      <c r="AY258" s="29"/>
      <c r="AZ258" s="29"/>
      <c r="BA258" s="29"/>
      <c r="BB258" s="29"/>
    </row>
    <row r="259" spans="3:54" s="44" customFormat="1" x14ac:dyDescent="0.25">
      <c r="C259" s="92"/>
      <c r="AA259" s="29"/>
      <c r="AB259" s="29"/>
      <c r="AC259" s="29"/>
      <c r="AD259" s="29"/>
      <c r="AE259" s="29"/>
      <c r="AF259" s="29"/>
      <c r="AG259" s="28"/>
      <c r="AH259" s="28"/>
      <c r="AI259" s="28"/>
      <c r="AJ259" s="28"/>
      <c r="AK259" s="96"/>
      <c r="AL259" s="28"/>
      <c r="AM259" s="28"/>
      <c r="AN259" s="28"/>
      <c r="AO259" s="29"/>
      <c r="AP259" s="29"/>
      <c r="AQ259" s="29"/>
      <c r="AR259" s="29"/>
      <c r="AS259" s="29"/>
      <c r="AT259" s="29"/>
      <c r="AU259" s="29"/>
      <c r="AV259" s="29"/>
      <c r="AW259" s="29"/>
      <c r="AX259" s="29"/>
      <c r="AY259" s="29"/>
      <c r="AZ259" s="29"/>
      <c r="BA259" s="29"/>
      <c r="BB259" s="29"/>
    </row>
    <row r="260" spans="3:54" s="44" customFormat="1" x14ac:dyDescent="0.25">
      <c r="C260" s="92"/>
      <c r="AA260" s="29"/>
      <c r="AB260" s="29"/>
      <c r="AC260" s="29"/>
      <c r="AD260" s="29"/>
      <c r="AE260" s="29"/>
      <c r="AF260" s="29"/>
      <c r="AG260" s="28"/>
      <c r="AH260" s="28"/>
      <c r="AI260" s="28"/>
      <c r="AJ260" s="28"/>
      <c r="AK260" s="96"/>
      <c r="AL260" s="28"/>
      <c r="AM260" s="28"/>
      <c r="AN260" s="28"/>
      <c r="AO260" s="29"/>
      <c r="AP260" s="29"/>
      <c r="AQ260" s="29"/>
      <c r="AR260" s="29"/>
      <c r="AS260" s="29"/>
      <c r="AT260" s="29"/>
      <c r="AU260" s="29"/>
      <c r="AV260" s="29"/>
      <c r="AW260" s="29"/>
      <c r="AX260" s="29"/>
      <c r="AY260" s="29"/>
      <c r="AZ260" s="29"/>
      <c r="BA260" s="29"/>
      <c r="BB260" s="29"/>
    </row>
    <row r="261" spans="3:54" s="44" customFormat="1" x14ac:dyDescent="0.25">
      <c r="C261" s="92"/>
      <c r="AA261" s="29"/>
      <c r="AB261" s="29"/>
      <c r="AC261" s="29"/>
      <c r="AD261" s="29"/>
      <c r="AE261" s="29"/>
      <c r="AF261" s="29"/>
      <c r="AG261" s="28"/>
      <c r="AH261" s="28"/>
      <c r="AI261" s="28"/>
      <c r="AJ261" s="28"/>
      <c r="AK261" s="96"/>
      <c r="AL261" s="28"/>
      <c r="AM261" s="28"/>
      <c r="AN261" s="28"/>
      <c r="AO261" s="29"/>
      <c r="AP261" s="29"/>
      <c r="AQ261" s="29"/>
      <c r="AR261" s="29"/>
      <c r="AS261" s="29"/>
      <c r="AT261" s="29"/>
      <c r="AU261" s="29"/>
      <c r="AV261" s="29"/>
      <c r="AW261" s="29"/>
      <c r="AX261" s="29"/>
      <c r="AY261" s="29"/>
      <c r="AZ261" s="29"/>
      <c r="BA261" s="29"/>
      <c r="BB261" s="29"/>
    </row>
    <row r="262" spans="3:54" s="44" customFormat="1" x14ac:dyDescent="0.25">
      <c r="C262" s="92"/>
      <c r="AA262" s="29"/>
      <c r="AB262" s="29"/>
      <c r="AC262" s="29"/>
      <c r="AD262" s="29"/>
      <c r="AE262" s="29"/>
      <c r="AF262" s="29"/>
      <c r="AG262" s="28"/>
      <c r="AH262" s="28"/>
      <c r="AI262" s="28"/>
      <c r="AJ262" s="28"/>
      <c r="AK262" s="96"/>
      <c r="AL262" s="28"/>
      <c r="AM262" s="28"/>
      <c r="AN262" s="28"/>
      <c r="AO262" s="29"/>
      <c r="AP262" s="29"/>
      <c r="AQ262" s="29"/>
      <c r="AR262" s="29"/>
      <c r="AS262" s="29"/>
      <c r="AT262" s="29"/>
      <c r="AU262" s="29"/>
      <c r="AV262" s="29"/>
      <c r="AW262" s="29"/>
      <c r="AX262" s="29"/>
      <c r="AY262" s="29"/>
      <c r="AZ262" s="29"/>
      <c r="BA262" s="29"/>
      <c r="BB262" s="29"/>
    </row>
    <row r="263" spans="3:54" s="44" customFormat="1" x14ac:dyDescent="0.25">
      <c r="C263" s="92"/>
      <c r="AA263" s="29"/>
      <c r="AB263" s="29"/>
      <c r="AC263" s="29"/>
      <c r="AD263" s="29"/>
      <c r="AE263" s="29"/>
      <c r="AF263" s="29"/>
      <c r="AG263" s="28"/>
      <c r="AH263" s="28"/>
      <c r="AI263" s="28"/>
      <c r="AJ263" s="28"/>
      <c r="AK263" s="96"/>
      <c r="AL263" s="28"/>
      <c r="AM263" s="28"/>
      <c r="AN263" s="28"/>
      <c r="AO263" s="29"/>
      <c r="AP263" s="29"/>
      <c r="AQ263" s="29"/>
      <c r="AR263" s="29"/>
      <c r="AS263" s="29"/>
      <c r="AT263" s="29"/>
      <c r="AU263" s="29"/>
      <c r="AV263" s="29"/>
      <c r="AW263" s="29"/>
      <c r="AX263" s="29"/>
      <c r="AY263" s="29"/>
      <c r="AZ263" s="29"/>
      <c r="BA263" s="29"/>
      <c r="BB263" s="29"/>
    </row>
    <row r="264" spans="3:54" s="44" customFormat="1" x14ac:dyDescent="0.25">
      <c r="C264" s="92"/>
      <c r="AA264" s="29"/>
      <c r="AB264" s="29"/>
      <c r="AC264" s="29"/>
      <c r="AD264" s="29"/>
      <c r="AE264" s="29"/>
      <c r="AF264" s="29"/>
      <c r="AG264" s="28"/>
      <c r="AH264" s="28"/>
      <c r="AI264" s="28"/>
      <c r="AJ264" s="28"/>
      <c r="AK264" s="96"/>
      <c r="AL264" s="28"/>
      <c r="AM264" s="28"/>
      <c r="AN264" s="28"/>
      <c r="AO264" s="29"/>
      <c r="AP264" s="29"/>
      <c r="AQ264" s="29"/>
      <c r="AR264" s="29"/>
      <c r="AS264" s="29"/>
      <c r="AT264" s="29"/>
      <c r="AU264" s="29"/>
      <c r="AV264" s="29"/>
      <c r="AW264" s="29"/>
      <c r="AX264" s="29"/>
      <c r="AY264" s="29"/>
      <c r="AZ264" s="29"/>
      <c r="BA264" s="29"/>
      <c r="BB264" s="29"/>
    </row>
    <row r="265" spans="3:54" s="44" customFormat="1" x14ac:dyDescent="0.25">
      <c r="C265" s="92"/>
      <c r="AA265" s="29"/>
      <c r="AB265" s="29"/>
      <c r="AC265" s="29"/>
      <c r="AD265" s="29"/>
      <c r="AE265" s="29"/>
      <c r="AF265" s="29"/>
      <c r="AG265" s="28"/>
      <c r="AH265" s="28"/>
      <c r="AI265" s="28"/>
      <c r="AJ265" s="28"/>
      <c r="AK265" s="96"/>
      <c r="AL265" s="28"/>
      <c r="AM265" s="28"/>
      <c r="AN265" s="28"/>
      <c r="AO265" s="29"/>
      <c r="AP265" s="29"/>
      <c r="AQ265" s="29"/>
      <c r="AR265" s="29"/>
      <c r="AS265" s="29"/>
      <c r="AT265" s="29"/>
      <c r="AU265" s="29"/>
      <c r="AV265" s="29"/>
      <c r="AW265" s="29"/>
      <c r="AX265" s="29"/>
      <c r="AY265" s="29"/>
      <c r="AZ265" s="29"/>
      <c r="BA265" s="29"/>
      <c r="BB265" s="29"/>
    </row>
    <row r="266" spans="3:54" s="44" customFormat="1" x14ac:dyDescent="0.25">
      <c r="C266" s="92"/>
      <c r="AA266" s="29"/>
      <c r="AB266" s="29"/>
      <c r="AC266" s="29"/>
      <c r="AD266" s="29"/>
      <c r="AE266" s="29"/>
      <c r="AF266" s="29"/>
      <c r="AG266" s="28"/>
      <c r="AH266" s="28"/>
      <c r="AI266" s="28"/>
      <c r="AJ266" s="28"/>
      <c r="AK266" s="96"/>
      <c r="AL266" s="28"/>
      <c r="AM266" s="28"/>
      <c r="AN266" s="28"/>
      <c r="AO266" s="29"/>
      <c r="AP266" s="29"/>
      <c r="AQ266" s="29"/>
      <c r="AR266" s="29"/>
      <c r="AS266" s="29"/>
      <c r="AT266" s="29"/>
      <c r="AU266" s="29"/>
      <c r="AV266" s="29"/>
      <c r="AW266" s="29"/>
      <c r="AX266" s="29"/>
      <c r="AY266" s="29"/>
      <c r="AZ266" s="29"/>
      <c r="BA266" s="29"/>
      <c r="BB266" s="29"/>
    </row>
    <row r="267" spans="3:54" s="44" customFormat="1" x14ac:dyDescent="0.25">
      <c r="C267" s="92"/>
      <c r="AA267" s="29"/>
      <c r="AB267" s="29"/>
      <c r="AC267" s="29"/>
      <c r="AD267" s="29"/>
      <c r="AE267" s="29"/>
      <c r="AF267" s="29"/>
      <c r="AG267" s="28"/>
      <c r="AH267" s="28"/>
      <c r="AI267" s="28"/>
      <c r="AJ267" s="28"/>
      <c r="AK267" s="96"/>
      <c r="AL267" s="28"/>
      <c r="AM267" s="28"/>
      <c r="AN267" s="28"/>
      <c r="AO267" s="29"/>
      <c r="AP267" s="29"/>
      <c r="AQ267" s="29"/>
      <c r="AR267" s="29"/>
      <c r="AS267" s="29"/>
      <c r="AT267" s="29"/>
      <c r="AU267" s="29"/>
      <c r="AV267" s="29"/>
      <c r="AW267" s="29"/>
      <c r="AX267" s="29"/>
      <c r="AY267" s="29"/>
      <c r="AZ267" s="29"/>
      <c r="BA267" s="29"/>
      <c r="BB267" s="29"/>
    </row>
    <row r="268" spans="3:54" s="44" customFormat="1" x14ac:dyDescent="0.25">
      <c r="C268" s="92"/>
      <c r="AA268" s="29"/>
      <c r="AB268" s="29"/>
      <c r="AC268" s="29"/>
      <c r="AD268" s="29"/>
      <c r="AE268" s="29"/>
      <c r="AF268" s="29"/>
      <c r="AG268" s="28"/>
      <c r="AH268" s="28"/>
      <c r="AI268" s="28"/>
      <c r="AJ268" s="28"/>
      <c r="AK268" s="96"/>
      <c r="AL268" s="28"/>
      <c r="AM268" s="28"/>
      <c r="AN268" s="28"/>
      <c r="AO268" s="29"/>
      <c r="AP268" s="29"/>
      <c r="AQ268" s="29"/>
      <c r="AR268" s="29"/>
      <c r="AS268" s="29"/>
      <c r="AT268" s="29"/>
      <c r="AU268" s="29"/>
      <c r="AV268" s="29"/>
      <c r="AW268" s="29"/>
      <c r="AX268" s="29"/>
      <c r="AY268" s="29"/>
      <c r="AZ268" s="29"/>
      <c r="BA268" s="29"/>
      <c r="BB268" s="29"/>
    </row>
    <row r="269" spans="3:54" s="44" customFormat="1" x14ac:dyDescent="0.25">
      <c r="C269" s="92"/>
      <c r="AA269" s="29"/>
      <c r="AB269" s="29"/>
      <c r="AC269" s="29"/>
      <c r="AD269" s="29"/>
      <c r="AE269" s="29"/>
      <c r="AF269" s="29"/>
      <c r="AG269" s="28"/>
      <c r="AH269" s="28"/>
      <c r="AI269" s="28"/>
      <c r="AJ269" s="28"/>
      <c r="AK269" s="96"/>
      <c r="AL269" s="28"/>
      <c r="AM269" s="28"/>
      <c r="AN269" s="28"/>
      <c r="AO269" s="29"/>
      <c r="AP269" s="29"/>
      <c r="AQ269" s="29"/>
      <c r="AR269" s="29"/>
      <c r="AS269" s="29"/>
      <c r="AT269" s="29"/>
      <c r="AU269" s="29"/>
      <c r="AV269" s="29"/>
      <c r="AW269" s="29"/>
      <c r="AX269" s="29"/>
      <c r="AY269" s="29"/>
      <c r="AZ269" s="29"/>
      <c r="BA269" s="29"/>
      <c r="BB269" s="29"/>
    </row>
    <row r="270" spans="3:54" s="44" customFormat="1" x14ac:dyDescent="0.25">
      <c r="C270" s="92"/>
      <c r="AA270" s="29"/>
      <c r="AB270" s="29"/>
      <c r="AC270" s="29"/>
      <c r="AD270" s="29"/>
      <c r="AE270" s="29"/>
      <c r="AF270" s="29"/>
      <c r="AG270" s="28"/>
      <c r="AH270" s="28"/>
      <c r="AI270" s="28"/>
      <c r="AJ270" s="28"/>
      <c r="AK270" s="96"/>
      <c r="AL270" s="28"/>
      <c r="AM270" s="28"/>
      <c r="AN270" s="28"/>
      <c r="AO270" s="29"/>
      <c r="AP270" s="29"/>
      <c r="AQ270" s="29"/>
      <c r="AR270" s="29"/>
      <c r="AS270" s="29"/>
      <c r="AT270" s="29"/>
      <c r="AU270" s="29"/>
      <c r="AV270" s="29"/>
      <c r="AW270" s="29"/>
      <c r="AX270" s="29"/>
      <c r="AY270" s="29"/>
      <c r="AZ270" s="29"/>
      <c r="BA270" s="29"/>
      <c r="BB270" s="29"/>
    </row>
    <row r="271" spans="3:54" s="44" customFormat="1" x14ac:dyDescent="0.25">
      <c r="C271" s="92"/>
      <c r="AA271" s="29"/>
      <c r="AB271" s="29"/>
      <c r="AC271" s="29"/>
      <c r="AD271" s="29"/>
      <c r="AE271" s="29"/>
      <c r="AF271" s="29"/>
      <c r="AG271" s="28"/>
      <c r="AH271" s="28"/>
      <c r="AI271" s="28"/>
      <c r="AJ271" s="28"/>
      <c r="AK271" s="96"/>
      <c r="AL271" s="28"/>
      <c r="AM271" s="28"/>
      <c r="AN271" s="28"/>
      <c r="AO271" s="29"/>
      <c r="AP271" s="29"/>
      <c r="AQ271" s="29"/>
      <c r="AR271" s="29"/>
      <c r="AS271" s="29"/>
      <c r="AT271" s="29"/>
      <c r="AU271" s="29"/>
      <c r="AV271" s="29"/>
      <c r="AW271" s="29"/>
      <c r="AX271" s="29"/>
      <c r="AY271" s="29"/>
      <c r="AZ271" s="29"/>
      <c r="BA271" s="29"/>
      <c r="BB271" s="29"/>
    </row>
    <row r="272" spans="3:54" s="44" customFormat="1" x14ac:dyDescent="0.25">
      <c r="C272" s="92"/>
      <c r="AA272" s="29"/>
      <c r="AB272" s="29"/>
      <c r="AC272" s="29"/>
      <c r="AD272" s="29"/>
      <c r="AE272" s="29"/>
      <c r="AF272" s="29"/>
      <c r="AG272" s="28"/>
      <c r="AH272" s="28"/>
      <c r="AI272" s="28"/>
      <c r="AJ272" s="28"/>
      <c r="AK272" s="96"/>
      <c r="AL272" s="28"/>
      <c r="AM272" s="28"/>
      <c r="AN272" s="28"/>
      <c r="AO272" s="29"/>
      <c r="AP272" s="29"/>
      <c r="AQ272" s="29"/>
      <c r="AR272" s="29"/>
      <c r="AS272" s="29"/>
      <c r="AT272" s="29"/>
      <c r="AU272" s="29"/>
      <c r="AV272" s="29"/>
      <c r="AW272" s="29"/>
      <c r="AX272" s="29"/>
      <c r="AY272" s="29"/>
      <c r="AZ272" s="29"/>
      <c r="BA272" s="29"/>
      <c r="BB272" s="29"/>
    </row>
    <row r="273" spans="3:54" s="44" customFormat="1" x14ac:dyDescent="0.25">
      <c r="C273" s="92"/>
      <c r="AA273" s="29"/>
      <c r="AB273" s="29"/>
      <c r="AC273" s="29"/>
      <c r="AD273" s="29"/>
      <c r="AE273" s="29"/>
      <c r="AF273" s="29"/>
      <c r="AG273" s="28"/>
      <c r="AH273" s="28"/>
      <c r="AI273" s="28"/>
      <c r="AJ273" s="28"/>
      <c r="AK273" s="96"/>
      <c r="AL273" s="28"/>
      <c r="AM273" s="28"/>
      <c r="AN273" s="28"/>
      <c r="AO273" s="29"/>
      <c r="AP273" s="29"/>
      <c r="AQ273" s="29"/>
      <c r="AR273" s="29"/>
      <c r="AS273" s="29"/>
      <c r="AT273" s="29"/>
      <c r="AU273" s="29"/>
      <c r="AV273" s="29"/>
      <c r="AW273" s="29"/>
      <c r="AX273" s="29"/>
      <c r="AY273" s="29"/>
      <c r="AZ273" s="29"/>
      <c r="BA273" s="29"/>
      <c r="BB273" s="29"/>
    </row>
    <row r="274" spans="3:54" s="44" customFormat="1" x14ac:dyDescent="0.25">
      <c r="C274" s="92"/>
      <c r="AA274" s="29"/>
      <c r="AB274" s="29"/>
      <c r="AC274" s="29"/>
      <c r="AD274" s="29"/>
      <c r="AE274" s="29"/>
      <c r="AF274" s="29"/>
      <c r="AG274" s="28"/>
      <c r="AH274" s="28"/>
      <c r="AI274" s="28"/>
      <c r="AJ274" s="28"/>
      <c r="AK274" s="96"/>
      <c r="AL274" s="28"/>
      <c r="AM274" s="28"/>
      <c r="AN274" s="28"/>
      <c r="AO274" s="29"/>
      <c r="AP274" s="29"/>
      <c r="AQ274" s="29"/>
      <c r="AR274" s="29"/>
      <c r="AS274" s="29"/>
      <c r="AT274" s="29"/>
      <c r="AU274" s="29"/>
      <c r="AV274" s="29"/>
      <c r="AW274" s="29"/>
      <c r="AX274" s="29"/>
      <c r="AY274" s="29"/>
      <c r="AZ274" s="29"/>
      <c r="BA274" s="29"/>
      <c r="BB274" s="29"/>
    </row>
    <row r="275" spans="3:54" s="44" customFormat="1" x14ac:dyDescent="0.25">
      <c r="C275" s="92"/>
      <c r="AA275" s="29"/>
      <c r="AB275" s="29"/>
      <c r="AC275" s="29"/>
      <c r="AD275" s="29"/>
      <c r="AE275" s="29"/>
      <c r="AF275" s="29"/>
      <c r="AG275" s="28"/>
      <c r="AH275" s="28"/>
      <c r="AI275" s="28"/>
      <c r="AJ275" s="28"/>
      <c r="AK275" s="96"/>
      <c r="AL275" s="28"/>
      <c r="AM275" s="28"/>
      <c r="AN275" s="28"/>
      <c r="AO275" s="29"/>
      <c r="AP275" s="29"/>
      <c r="AQ275" s="29"/>
      <c r="AR275" s="29"/>
      <c r="AS275" s="29"/>
      <c r="AT275" s="29"/>
      <c r="AU275" s="29"/>
      <c r="AV275" s="29"/>
      <c r="AW275" s="29"/>
      <c r="AX275" s="29"/>
      <c r="AY275" s="29"/>
      <c r="AZ275" s="29"/>
      <c r="BA275" s="29"/>
      <c r="BB275" s="29"/>
    </row>
    <row r="276" spans="3:54" s="44" customFormat="1" x14ac:dyDescent="0.25">
      <c r="C276" s="92"/>
      <c r="AA276" s="29"/>
      <c r="AB276" s="29"/>
      <c r="AC276" s="29"/>
      <c r="AD276" s="29"/>
      <c r="AE276" s="29"/>
      <c r="AF276" s="29"/>
      <c r="AG276" s="28"/>
      <c r="AH276" s="28"/>
      <c r="AI276" s="28"/>
      <c r="AJ276" s="28"/>
      <c r="AK276" s="96"/>
      <c r="AL276" s="28"/>
      <c r="AM276" s="28"/>
      <c r="AN276" s="28"/>
      <c r="AO276" s="29"/>
      <c r="AP276" s="29"/>
      <c r="AQ276" s="29"/>
      <c r="AR276" s="29"/>
      <c r="AS276" s="29"/>
      <c r="AT276" s="29"/>
      <c r="AU276" s="29"/>
      <c r="AV276" s="29"/>
      <c r="AW276" s="29"/>
      <c r="AX276" s="29"/>
      <c r="AY276" s="29"/>
      <c r="AZ276" s="29"/>
      <c r="BA276" s="29"/>
      <c r="BB276" s="29"/>
    </row>
    <row r="277" spans="3:54" s="44" customFormat="1" x14ac:dyDescent="0.25">
      <c r="C277" s="92"/>
      <c r="AA277" s="29"/>
      <c r="AB277" s="29"/>
      <c r="AC277" s="29"/>
      <c r="AD277" s="29"/>
      <c r="AE277" s="29"/>
      <c r="AF277" s="29"/>
      <c r="AG277" s="28"/>
      <c r="AH277" s="28"/>
      <c r="AI277" s="28"/>
      <c r="AJ277" s="28"/>
      <c r="AK277" s="96"/>
      <c r="AL277" s="28"/>
      <c r="AM277" s="28"/>
      <c r="AN277" s="28"/>
      <c r="AO277" s="29"/>
      <c r="AP277" s="29"/>
      <c r="AQ277" s="29"/>
      <c r="AR277" s="29"/>
      <c r="AS277" s="29"/>
      <c r="AT277" s="29"/>
      <c r="AU277" s="29"/>
      <c r="AV277" s="29"/>
      <c r="AW277" s="29"/>
      <c r="AX277" s="29"/>
      <c r="AY277" s="29"/>
      <c r="AZ277" s="29"/>
      <c r="BA277" s="29"/>
      <c r="BB277" s="29"/>
    </row>
    <row r="278" spans="3:54" s="44" customFormat="1" x14ac:dyDescent="0.25">
      <c r="C278" s="92"/>
      <c r="AA278" s="29"/>
      <c r="AB278" s="29"/>
      <c r="AC278" s="29"/>
      <c r="AD278" s="29"/>
      <c r="AE278" s="29"/>
      <c r="AF278" s="29"/>
      <c r="AG278" s="28"/>
      <c r="AH278" s="28"/>
      <c r="AI278" s="28"/>
      <c r="AJ278" s="28"/>
      <c r="AK278" s="96"/>
      <c r="AL278" s="28"/>
      <c r="AM278" s="28"/>
      <c r="AN278" s="28"/>
      <c r="AO278" s="29"/>
      <c r="AP278" s="29"/>
      <c r="AQ278" s="29"/>
      <c r="AR278" s="29"/>
      <c r="AS278" s="29"/>
      <c r="AT278" s="29"/>
      <c r="AU278" s="29"/>
      <c r="AV278" s="29"/>
      <c r="AW278" s="29"/>
      <c r="AX278" s="29"/>
      <c r="AY278" s="29"/>
      <c r="AZ278" s="29"/>
      <c r="BA278" s="29"/>
      <c r="BB278" s="29"/>
    </row>
    <row r="279" spans="3:54" s="44" customFormat="1" x14ac:dyDescent="0.25">
      <c r="C279" s="92"/>
      <c r="AA279" s="29"/>
      <c r="AB279" s="29"/>
      <c r="AC279" s="29"/>
      <c r="AD279" s="29"/>
      <c r="AE279" s="29"/>
      <c r="AF279" s="29"/>
      <c r="AG279" s="28"/>
      <c r="AH279" s="28"/>
      <c r="AI279" s="28"/>
      <c r="AJ279" s="28"/>
      <c r="AK279" s="28"/>
      <c r="AL279" s="28"/>
      <c r="AM279" s="28"/>
      <c r="AN279" s="28"/>
      <c r="AO279" s="29"/>
      <c r="AP279" s="29"/>
      <c r="AQ279" s="29"/>
      <c r="AR279" s="29"/>
      <c r="AS279" s="29"/>
      <c r="AT279" s="29"/>
      <c r="AU279" s="29"/>
      <c r="AV279" s="29"/>
      <c r="AW279" s="29"/>
      <c r="AX279" s="29"/>
      <c r="AY279" s="29"/>
      <c r="AZ279" s="29"/>
      <c r="BA279" s="29"/>
      <c r="BB279" s="29"/>
    </row>
    <row r="280" spans="3:54" s="44" customFormat="1" x14ac:dyDescent="0.25">
      <c r="C280" s="92"/>
      <c r="AA280" s="29"/>
      <c r="AB280" s="29"/>
      <c r="AC280" s="29"/>
      <c r="AD280" s="29"/>
      <c r="AE280" s="29"/>
      <c r="AF280" s="29"/>
      <c r="AG280" s="28"/>
      <c r="AH280" s="28"/>
      <c r="AI280" s="28"/>
      <c r="AJ280" s="28"/>
      <c r="AK280" s="28"/>
      <c r="AL280" s="28"/>
      <c r="AM280" s="28"/>
      <c r="AN280" s="28"/>
      <c r="AO280" s="29"/>
      <c r="AP280" s="29"/>
      <c r="AQ280" s="29"/>
      <c r="AR280" s="29"/>
      <c r="AS280" s="29"/>
      <c r="AT280" s="29"/>
      <c r="AU280" s="29"/>
      <c r="AV280" s="29"/>
      <c r="AW280" s="29"/>
      <c r="AX280" s="29"/>
      <c r="AY280" s="29"/>
      <c r="AZ280" s="29"/>
      <c r="BA280" s="29"/>
      <c r="BB280" s="29"/>
    </row>
    <row r="281" spans="3:54" s="44" customFormat="1" x14ac:dyDescent="0.25">
      <c r="C281" s="92"/>
      <c r="AA281" s="29"/>
      <c r="AB281" s="29"/>
      <c r="AC281" s="29"/>
      <c r="AD281" s="29"/>
      <c r="AE281" s="29"/>
      <c r="AF281" s="29"/>
      <c r="AG281" s="28"/>
      <c r="AH281" s="28"/>
      <c r="AI281" s="28"/>
      <c r="AJ281" s="28"/>
      <c r="AK281" s="28"/>
      <c r="AL281" s="28"/>
      <c r="AM281" s="28"/>
      <c r="AN281" s="28"/>
      <c r="AO281" s="29"/>
      <c r="AP281" s="29"/>
      <c r="AQ281" s="29"/>
      <c r="AR281" s="29"/>
      <c r="AS281" s="29"/>
      <c r="AT281" s="29"/>
      <c r="AU281" s="29"/>
      <c r="AV281" s="29"/>
      <c r="AW281" s="29"/>
      <c r="AX281" s="29"/>
      <c r="AY281" s="29"/>
      <c r="AZ281" s="29"/>
      <c r="BA281" s="29"/>
      <c r="BB281" s="29"/>
    </row>
    <row r="282" spans="3:54" s="44" customFormat="1" x14ac:dyDescent="0.25">
      <c r="C282" s="92"/>
      <c r="AA282" s="29"/>
      <c r="AB282" s="29"/>
      <c r="AC282" s="29"/>
      <c r="AD282" s="29"/>
      <c r="AE282" s="29"/>
      <c r="AF282" s="29"/>
      <c r="AG282" s="28"/>
      <c r="AH282" s="28"/>
      <c r="AI282" s="28"/>
      <c r="AJ282" s="28"/>
      <c r="AK282" s="28"/>
      <c r="AL282" s="28"/>
      <c r="AM282" s="28"/>
      <c r="AN282" s="28"/>
      <c r="AO282" s="29"/>
      <c r="AP282" s="29"/>
      <c r="AQ282" s="29"/>
      <c r="AR282" s="29"/>
      <c r="AS282" s="29"/>
      <c r="AT282" s="29"/>
      <c r="AU282" s="29"/>
      <c r="AV282" s="29"/>
      <c r="AW282" s="29"/>
      <c r="AX282" s="29"/>
      <c r="AY282" s="29"/>
      <c r="AZ282" s="29"/>
      <c r="BA282" s="29"/>
      <c r="BB282" s="29"/>
    </row>
    <row r="283" spans="3:54" s="44" customFormat="1" x14ac:dyDescent="0.25">
      <c r="C283" s="92"/>
      <c r="AA283" s="29"/>
      <c r="AB283" s="29"/>
      <c r="AC283" s="29"/>
      <c r="AD283" s="29"/>
      <c r="AE283" s="29"/>
      <c r="AF283" s="29"/>
      <c r="AG283" s="28"/>
      <c r="AH283" s="28"/>
      <c r="AI283" s="28"/>
      <c r="AJ283" s="28"/>
      <c r="AK283" s="28"/>
      <c r="AL283" s="28"/>
      <c r="AM283" s="28"/>
      <c r="AN283" s="28"/>
      <c r="AO283" s="29"/>
      <c r="AP283" s="29"/>
      <c r="AQ283" s="29"/>
      <c r="AR283" s="29"/>
      <c r="AS283" s="29"/>
      <c r="AT283" s="29"/>
      <c r="AU283" s="29"/>
      <c r="AV283" s="29"/>
      <c r="AW283" s="29"/>
      <c r="AX283" s="29"/>
      <c r="AY283" s="29"/>
      <c r="AZ283" s="29"/>
      <c r="BA283" s="29"/>
      <c r="BB283" s="29"/>
    </row>
    <row r="284" spans="3:54" s="44" customFormat="1" x14ac:dyDescent="0.25">
      <c r="C284" s="92"/>
      <c r="AA284" s="29"/>
      <c r="AB284" s="29"/>
      <c r="AC284" s="29"/>
      <c r="AD284" s="29"/>
      <c r="AE284" s="29"/>
      <c r="AF284" s="29"/>
      <c r="AG284" s="28"/>
      <c r="AH284" s="28"/>
      <c r="AI284" s="28"/>
      <c r="AJ284" s="28"/>
      <c r="AK284" s="28"/>
      <c r="AL284" s="28"/>
      <c r="AM284" s="28"/>
      <c r="AN284" s="28"/>
      <c r="AO284" s="29"/>
      <c r="AP284" s="29"/>
      <c r="AQ284" s="29"/>
      <c r="AR284" s="29"/>
      <c r="AS284" s="29"/>
      <c r="AT284" s="29"/>
      <c r="AU284" s="29"/>
      <c r="AV284" s="29"/>
      <c r="AW284" s="29"/>
      <c r="AX284" s="29"/>
      <c r="AY284" s="29"/>
      <c r="AZ284" s="29"/>
      <c r="BA284" s="29"/>
      <c r="BB284" s="29"/>
    </row>
    <row r="285" spans="3:54" s="44" customFormat="1" x14ac:dyDescent="0.25">
      <c r="C285" s="92"/>
      <c r="AA285" s="29"/>
      <c r="AB285" s="29"/>
      <c r="AC285" s="29"/>
      <c r="AD285" s="29"/>
      <c r="AE285" s="29"/>
      <c r="AF285" s="29"/>
      <c r="AG285" s="28"/>
      <c r="AH285" s="28"/>
      <c r="AI285" s="28"/>
      <c r="AJ285" s="28"/>
      <c r="AK285" s="28"/>
      <c r="AL285" s="28"/>
      <c r="AM285" s="28"/>
      <c r="AN285" s="28"/>
      <c r="AO285" s="29"/>
      <c r="AP285" s="29"/>
      <c r="AQ285" s="29"/>
      <c r="AR285" s="29"/>
      <c r="AS285" s="29"/>
      <c r="AT285" s="29"/>
      <c r="AU285" s="29"/>
      <c r="AV285" s="29"/>
      <c r="AW285" s="29"/>
      <c r="AX285" s="29"/>
      <c r="AY285" s="29"/>
      <c r="AZ285" s="29"/>
      <c r="BA285" s="29"/>
      <c r="BB285" s="29"/>
    </row>
    <row r="286" spans="3:54" s="44" customFormat="1" x14ac:dyDescent="0.25">
      <c r="C286" s="92"/>
      <c r="AA286" s="29"/>
      <c r="AB286" s="29"/>
      <c r="AC286" s="29"/>
      <c r="AD286" s="29"/>
      <c r="AE286" s="29"/>
      <c r="AF286" s="29"/>
      <c r="AG286" s="28"/>
      <c r="AH286" s="28"/>
      <c r="AI286" s="28"/>
      <c r="AJ286" s="28"/>
      <c r="AK286" s="28"/>
      <c r="AL286" s="28"/>
      <c r="AM286" s="28"/>
      <c r="AN286" s="28"/>
      <c r="AO286" s="29"/>
      <c r="AP286" s="29"/>
      <c r="AQ286" s="29"/>
      <c r="AR286" s="29"/>
      <c r="AS286" s="29"/>
      <c r="AT286" s="29"/>
      <c r="AU286" s="29"/>
      <c r="AV286" s="29"/>
      <c r="AW286" s="29"/>
      <c r="AX286" s="29"/>
      <c r="AY286" s="29"/>
      <c r="AZ286" s="29"/>
      <c r="BA286" s="29"/>
      <c r="BB286" s="29"/>
    </row>
    <row r="287" spans="3:54" s="44" customFormat="1" x14ac:dyDescent="0.25">
      <c r="C287" s="92"/>
      <c r="AA287" s="29"/>
      <c r="AB287" s="29"/>
      <c r="AC287" s="29"/>
      <c r="AD287" s="29"/>
      <c r="AE287" s="29"/>
      <c r="AF287" s="29"/>
      <c r="AG287" s="28"/>
      <c r="AH287" s="28"/>
      <c r="AI287" s="28"/>
      <c r="AJ287" s="28"/>
      <c r="AK287" s="28"/>
      <c r="AL287" s="28"/>
      <c r="AM287" s="28"/>
      <c r="AN287" s="28"/>
      <c r="AO287" s="29"/>
      <c r="AP287" s="29"/>
      <c r="AQ287" s="29"/>
      <c r="AR287" s="29"/>
      <c r="AS287" s="29"/>
      <c r="AT287" s="29"/>
      <c r="AU287" s="29"/>
      <c r="AV287" s="29"/>
      <c r="AW287" s="29"/>
      <c r="AX287" s="29"/>
      <c r="AY287" s="29"/>
      <c r="AZ287" s="29"/>
      <c r="BA287" s="29"/>
      <c r="BB287" s="29"/>
    </row>
    <row r="288" spans="3:54" s="44" customFormat="1" x14ac:dyDescent="0.25">
      <c r="C288" s="92"/>
      <c r="AA288" s="29"/>
      <c r="AB288" s="29"/>
      <c r="AC288" s="29"/>
      <c r="AD288" s="29"/>
      <c r="AE288" s="29"/>
      <c r="AF288" s="29"/>
      <c r="AG288" s="28"/>
      <c r="AH288" s="28"/>
      <c r="AI288" s="28"/>
      <c r="AJ288" s="28"/>
      <c r="AK288" s="28"/>
      <c r="AL288" s="28"/>
      <c r="AM288" s="28"/>
      <c r="AN288" s="28"/>
      <c r="AO288" s="29"/>
      <c r="AP288" s="29"/>
      <c r="AQ288" s="29"/>
      <c r="AR288" s="29"/>
      <c r="AS288" s="29"/>
      <c r="AT288" s="29"/>
      <c r="AU288" s="29"/>
      <c r="AV288" s="29"/>
      <c r="AW288" s="29"/>
      <c r="AX288" s="29"/>
      <c r="AY288" s="29"/>
      <c r="AZ288" s="29"/>
      <c r="BA288" s="29"/>
      <c r="BB288" s="29"/>
    </row>
    <row r="289" spans="3:54" s="44" customFormat="1" x14ac:dyDescent="0.25">
      <c r="C289" s="92"/>
      <c r="AA289" s="29"/>
      <c r="AB289" s="29"/>
      <c r="AC289" s="29"/>
      <c r="AD289" s="29"/>
      <c r="AE289" s="29"/>
      <c r="AF289" s="29"/>
      <c r="AG289" s="28"/>
      <c r="AH289" s="28"/>
      <c r="AI289" s="28"/>
      <c r="AJ289" s="28"/>
      <c r="AK289" s="28"/>
      <c r="AL289" s="28"/>
      <c r="AM289" s="28"/>
      <c r="AN289" s="28"/>
      <c r="AO289" s="29"/>
      <c r="AP289" s="29"/>
      <c r="AQ289" s="29"/>
      <c r="AR289" s="29"/>
      <c r="AS289" s="29"/>
      <c r="AT289" s="29"/>
      <c r="AU289" s="29"/>
      <c r="AV289" s="29"/>
      <c r="AW289" s="29"/>
      <c r="AX289" s="29"/>
      <c r="AY289" s="29"/>
      <c r="AZ289" s="29"/>
      <c r="BA289" s="29"/>
      <c r="BB289" s="29"/>
    </row>
    <row r="290" spans="3:54" s="44" customFormat="1" x14ac:dyDescent="0.25">
      <c r="C290" s="92"/>
      <c r="AA290" s="29"/>
      <c r="AB290" s="29"/>
      <c r="AC290" s="29"/>
      <c r="AD290" s="29"/>
      <c r="AE290" s="29"/>
      <c r="AF290" s="29"/>
      <c r="AG290" s="28"/>
      <c r="AH290" s="28"/>
      <c r="AI290" s="28"/>
      <c r="AJ290" s="28"/>
      <c r="AK290" s="28"/>
      <c r="AL290" s="28"/>
      <c r="AM290" s="28"/>
      <c r="AN290" s="28"/>
      <c r="AO290" s="29"/>
      <c r="AP290" s="29"/>
      <c r="AQ290" s="29"/>
      <c r="AR290" s="29"/>
      <c r="AS290" s="29"/>
      <c r="AT290" s="29"/>
      <c r="AU290" s="29"/>
      <c r="AV290" s="29"/>
      <c r="AW290" s="29"/>
      <c r="AX290" s="29"/>
      <c r="AY290" s="29"/>
      <c r="AZ290" s="29"/>
      <c r="BA290" s="29"/>
      <c r="BB290" s="29"/>
    </row>
    <row r="291" spans="3:54" s="44" customFormat="1" x14ac:dyDescent="0.25">
      <c r="C291" s="92"/>
      <c r="AA291" s="29"/>
      <c r="AB291" s="29"/>
      <c r="AC291" s="29"/>
      <c r="AD291" s="29"/>
      <c r="AE291" s="29"/>
      <c r="AF291" s="29"/>
      <c r="AG291" s="28"/>
      <c r="AH291" s="28"/>
      <c r="AI291" s="28"/>
      <c r="AJ291" s="28"/>
      <c r="AK291" s="28"/>
      <c r="AL291" s="28"/>
      <c r="AM291" s="28"/>
      <c r="AN291" s="28"/>
      <c r="AO291" s="29"/>
      <c r="AP291" s="29"/>
      <c r="AQ291" s="29"/>
      <c r="AR291" s="29"/>
      <c r="AS291" s="29"/>
      <c r="AT291" s="29"/>
      <c r="AU291" s="29"/>
      <c r="AV291" s="29"/>
      <c r="AW291" s="29"/>
      <c r="AX291" s="29"/>
      <c r="AY291" s="29"/>
      <c r="AZ291" s="29"/>
      <c r="BA291" s="29"/>
      <c r="BB291" s="29"/>
    </row>
    <row r="292" spans="3:54" s="44" customFormat="1" x14ac:dyDescent="0.25">
      <c r="C292" s="92"/>
      <c r="AA292" s="29"/>
      <c r="AB292" s="29"/>
      <c r="AC292" s="29"/>
      <c r="AD292" s="29"/>
      <c r="AE292" s="29"/>
      <c r="AF292" s="29"/>
      <c r="AG292" s="28"/>
      <c r="AH292" s="28"/>
      <c r="AI292" s="28"/>
      <c r="AJ292" s="28"/>
      <c r="AK292" s="28"/>
      <c r="AL292" s="28"/>
      <c r="AM292" s="28"/>
      <c r="AN292" s="28"/>
      <c r="AO292" s="29"/>
      <c r="AP292" s="29"/>
      <c r="AQ292" s="29"/>
      <c r="AR292" s="29"/>
      <c r="AS292" s="29"/>
      <c r="AT292" s="29"/>
      <c r="AU292" s="29"/>
      <c r="AV292" s="29"/>
      <c r="AW292" s="29"/>
      <c r="AX292" s="29"/>
      <c r="AY292" s="29"/>
      <c r="AZ292" s="29"/>
      <c r="BA292" s="29"/>
      <c r="BB292" s="29"/>
    </row>
    <row r="293" spans="3:54" s="44" customFormat="1" x14ac:dyDescent="0.25">
      <c r="C293" s="92"/>
      <c r="AA293" s="29"/>
      <c r="AB293" s="29"/>
      <c r="AC293" s="29"/>
      <c r="AD293" s="29"/>
      <c r="AE293" s="29"/>
      <c r="AF293" s="29"/>
      <c r="AG293" s="28"/>
      <c r="AH293" s="28"/>
      <c r="AI293" s="28"/>
      <c r="AJ293" s="28"/>
      <c r="AK293" s="28"/>
      <c r="AL293" s="28"/>
      <c r="AM293" s="28"/>
      <c r="AN293" s="28"/>
      <c r="AO293" s="29"/>
      <c r="AP293" s="29"/>
      <c r="AQ293" s="29"/>
      <c r="AR293" s="29"/>
      <c r="AS293" s="29"/>
      <c r="AT293" s="29"/>
      <c r="AU293" s="29"/>
      <c r="AV293" s="29"/>
      <c r="AW293" s="29"/>
      <c r="AX293" s="29"/>
      <c r="AY293" s="29"/>
      <c r="AZ293" s="29"/>
      <c r="BA293" s="29"/>
      <c r="BB293" s="29"/>
    </row>
    <row r="294" spans="3:54" s="44" customFormat="1" x14ac:dyDescent="0.25">
      <c r="C294" s="92"/>
      <c r="AA294" s="29"/>
      <c r="AB294" s="29"/>
      <c r="AC294" s="29"/>
      <c r="AD294" s="29"/>
      <c r="AE294" s="29"/>
      <c r="AF294" s="29"/>
      <c r="AG294" s="28"/>
      <c r="AH294" s="28"/>
      <c r="AI294" s="28"/>
      <c r="AJ294" s="28"/>
      <c r="AK294" s="28"/>
      <c r="AL294" s="28"/>
      <c r="AM294" s="28"/>
      <c r="AN294" s="28"/>
      <c r="AO294" s="29"/>
      <c r="AP294" s="29"/>
      <c r="AQ294" s="29"/>
      <c r="AR294" s="29"/>
      <c r="AS294" s="29"/>
      <c r="AT294" s="29"/>
      <c r="AU294" s="29"/>
      <c r="AV294" s="29"/>
      <c r="AW294" s="29"/>
      <c r="AX294" s="29"/>
      <c r="AY294" s="29"/>
      <c r="AZ294" s="29"/>
      <c r="BA294" s="29"/>
      <c r="BB294" s="29"/>
    </row>
    <row r="295" spans="3:54" s="44" customFormat="1" x14ac:dyDescent="0.25">
      <c r="C295" s="92"/>
      <c r="AA295" s="29"/>
      <c r="AB295" s="29"/>
      <c r="AC295" s="29"/>
      <c r="AD295" s="29"/>
      <c r="AE295" s="29"/>
      <c r="AF295" s="29"/>
      <c r="AG295" s="28"/>
      <c r="AH295" s="28"/>
      <c r="AI295" s="28"/>
      <c r="AJ295" s="28"/>
      <c r="AK295" s="28"/>
      <c r="AL295" s="28"/>
      <c r="AM295" s="28"/>
      <c r="AN295" s="28"/>
      <c r="AO295" s="29"/>
      <c r="AP295" s="29"/>
      <c r="AQ295" s="29"/>
      <c r="AR295" s="29"/>
      <c r="AS295" s="29"/>
      <c r="AT295" s="29"/>
      <c r="AU295" s="29"/>
      <c r="AV295" s="29"/>
      <c r="AW295" s="29"/>
      <c r="AX295" s="29"/>
      <c r="AY295" s="29"/>
      <c r="AZ295" s="29"/>
      <c r="BA295" s="29"/>
      <c r="BB295" s="29"/>
    </row>
    <row r="296" spans="3:54" s="44" customFormat="1" x14ac:dyDescent="0.25">
      <c r="C296" s="92"/>
      <c r="AA296" s="29"/>
      <c r="AB296" s="29"/>
      <c r="AC296" s="29"/>
      <c r="AD296" s="29"/>
      <c r="AE296" s="29"/>
      <c r="AF296" s="29"/>
      <c r="AG296" s="28"/>
      <c r="AH296" s="28"/>
      <c r="AI296" s="28"/>
      <c r="AJ296" s="28"/>
      <c r="AK296" s="28"/>
      <c r="AL296" s="28"/>
      <c r="AM296" s="28"/>
      <c r="AN296" s="28"/>
      <c r="AO296" s="29"/>
      <c r="AP296" s="29"/>
      <c r="AQ296" s="29"/>
      <c r="AR296" s="29"/>
      <c r="AS296" s="29"/>
      <c r="AT296" s="29"/>
      <c r="AU296" s="29"/>
      <c r="AV296" s="29"/>
      <c r="AW296" s="29"/>
      <c r="AX296" s="29"/>
      <c r="AY296" s="29"/>
      <c r="AZ296" s="29"/>
      <c r="BA296" s="29"/>
      <c r="BB296" s="29"/>
    </row>
    <row r="297" spans="3:54" s="44" customFormat="1" x14ac:dyDescent="0.25">
      <c r="C297" s="92"/>
      <c r="AA297" s="29"/>
      <c r="AB297" s="29"/>
      <c r="AC297" s="29"/>
      <c r="AD297" s="29"/>
      <c r="AE297" s="29"/>
      <c r="AF297" s="29"/>
      <c r="AG297" s="28"/>
      <c r="AH297" s="28"/>
      <c r="AI297" s="28"/>
      <c r="AJ297" s="28"/>
      <c r="AK297" s="28"/>
      <c r="AL297" s="28"/>
      <c r="AM297" s="28"/>
      <c r="AN297" s="28"/>
      <c r="AO297" s="29"/>
      <c r="AP297" s="29"/>
      <c r="AQ297" s="29"/>
      <c r="AR297" s="29"/>
      <c r="AS297" s="29"/>
      <c r="AT297" s="29"/>
      <c r="AU297" s="29"/>
      <c r="AV297" s="29"/>
      <c r="AW297" s="29"/>
      <c r="AX297" s="29"/>
      <c r="AY297" s="29"/>
      <c r="AZ297" s="29"/>
      <c r="BA297" s="29"/>
      <c r="BB297" s="29"/>
    </row>
    <row r="298" spans="3:54" s="44" customFormat="1" x14ac:dyDescent="0.25">
      <c r="C298" s="92"/>
      <c r="AA298" s="29"/>
      <c r="AB298" s="29"/>
      <c r="AC298" s="29"/>
      <c r="AD298" s="29"/>
      <c r="AE298" s="29"/>
      <c r="AF298" s="29"/>
      <c r="AG298" s="28"/>
      <c r="AH298" s="28"/>
      <c r="AI298" s="28"/>
      <c r="AJ298" s="28"/>
      <c r="AK298" s="28"/>
      <c r="AL298" s="28"/>
      <c r="AM298" s="28"/>
      <c r="AN298" s="28"/>
      <c r="AO298" s="29"/>
      <c r="AP298" s="29"/>
      <c r="AQ298" s="29"/>
      <c r="AR298" s="29"/>
      <c r="AS298" s="29"/>
      <c r="AT298" s="29"/>
      <c r="AU298" s="29"/>
      <c r="AV298" s="29"/>
      <c r="AW298" s="29"/>
      <c r="AX298" s="29"/>
      <c r="AY298" s="29"/>
      <c r="AZ298" s="29"/>
      <c r="BA298" s="29"/>
      <c r="BB298" s="29"/>
    </row>
    <row r="299" spans="3:54" s="44" customFormat="1" x14ac:dyDescent="0.25">
      <c r="C299" s="92"/>
      <c r="AA299" s="29"/>
      <c r="AB299" s="29"/>
      <c r="AC299" s="29"/>
      <c r="AD299" s="29"/>
      <c r="AE299" s="29"/>
      <c r="AF299" s="29"/>
      <c r="AG299" s="28"/>
      <c r="AH299" s="28"/>
      <c r="AI299" s="28"/>
      <c r="AJ299" s="28"/>
      <c r="AK299" s="28"/>
      <c r="AL299" s="28"/>
      <c r="AM299" s="28"/>
      <c r="AN299" s="28"/>
      <c r="AO299" s="29"/>
      <c r="AP299" s="29"/>
      <c r="AQ299" s="29"/>
      <c r="AR299" s="29"/>
      <c r="AS299" s="29"/>
      <c r="AT299" s="29"/>
      <c r="AU299" s="29"/>
      <c r="AV299" s="29"/>
      <c r="AW299" s="29"/>
      <c r="AX299" s="29"/>
      <c r="AY299" s="29"/>
      <c r="AZ299" s="29"/>
      <c r="BA299" s="29"/>
      <c r="BB299" s="29"/>
    </row>
    <row r="300" spans="3:54" s="44" customFormat="1" x14ac:dyDescent="0.25">
      <c r="C300" s="92"/>
      <c r="AA300" s="29"/>
      <c r="AB300" s="29"/>
      <c r="AC300" s="29"/>
      <c r="AD300" s="29"/>
      <c r="AE300" s="29"/>
      <c r="AF300" s="29"/>
      <c r="AG300" s="28"/>
      <c r="AH300" s="28"/>
      <c r="AI300" s="28"/>
      <c r="AJ300" s="28"/>
      <c r="AK300" s="28"/>
      <c r="AL300" s="28"/>
      <c r="AM300" s="28"/>
      <c r="AN300" s="28"/>
      <c r="AO300" s="29"/>
      <c r="AP300" s="29"/>
      <c r="AQ300" s="29"/>
      <c r="AR300" s="29"/>
      <c r="AS300" s="29"/>
      <c r="AT300" s="29"/>
      <c r="AU300" s="29"/>
      <c r="AV300" s="29"/>
      <c r="AW300" s="29"/>
      <c r="AX300" s="29"/>
      <c r="AY300" s="29"/>
      <c r="AZ300" s="29"/>
      <c r="BA300" s="29"/>
      <c r="BB300" s="29"/>
    </row>
    <row r="301" spans="3:54" s="44" customFormat="1" x14ac:dyDescent="0.25">
      <c r="C301" s="92"/>
      <c r="AA301" s="29"/>
      <c r="AB301" s="29"/>
      <c r="AC301" s="29"/>
      <c r="AD301" s="29"/>
      <c r="AE301" s="29"/>
      <c r="AF301" s="29"/>
      <c r="AG301" s="28"/>
      <c r="AH301" s="28"/>
      <c r="AI301" s="28"/>
      <c r="AJ301" s="28"/>
      <c r="AK301" s="28"/>
      <c r="AL301" s="28"/>
      <c r="AM301" s="28"/>
      <c r="AN301" s="28"/>
      <c r="AO301" s="29"/>
      <c r="AP301" s="29"/>
      <c r="AQ301" s="29"/>
      <c r="AR301" s="29"/>
      <c r="AS301" s="29"/>
      <c r="AT301" s="29"/>
      <c r="AU301" s="29"/>
      <c r="AV301" s="29"/>
      <c r="AW301" s="29"/>
      <c r="AX301" s="29"/>
      <c r="AY301" s="29"/>
      <c r="AZ301" s="29"/>
      <c r="BA301" s="29"/>
      <c r="BB301" s="29"/>
    </row>
    <row r="302" spans="3:54" s="44" customFormat="1" x14ac:dyDescent="0.25">
      <c r="C302" s="92"/>
      <c r="AA302" s="29"/>
      <c r="AB302" s="29"/>
      <c r="AC302" s="29"/>
      <c r="AD302" s="29"/>
      <c r="AE302" s="29"/>
      <c r="AF302" s="29"/>
      <c r="AG302" s="28"/>
      <c r="AH302" s="28"/>
      <c r="AI302" s="28"/>
      <c r="AJ302" s="28"/>
      <c r="AK302" s="28"/>
      <c r="AL302" s="28"/>
      <c r="AM302" s="28"/>
      <c r="AN302" s="28"/>
      <c r="AO302" s="29"/>
      <c r="AP302" s="29"/>
      <c r="AQ302" s="29"/>
      <c r="AR302" s="29"/>
      <c r="AS302" s="29"/>
      <c r="AT302" s="29"/>
      <c r="AU302" s="29"/>
      <c r="AV302" s="29"/>
      <c r="AW302" s="29"/>
      <c r="AX302" s="29"/>
      <c r="AY302" s="29"/>
      <c r="AZ302" s="29"/>
      <c r="BA302" s="29"/>
      <c r="BB302" s="29"/>
    </row>
    <row r="303" spans="3:54" s="44" customFormat="1" x14ac:dyDescent="0.25">
      <c r="C303" s="92"/>
      <c r="AA303" s="29"/>
      <c r="AB303" s="29"/>
      <c r="AC303" s="29"/>
      <c r="AD303" s="29"/>
      <c r="AE303" s="29"/>
      <c r="AF303" s="29"/>
      <c r="AG303" s="28"/>
      <c r="AH303" s="28"/>
      <c r="AI303" s="28"/>
      <c r="AJ303" s="28"/>
      <c r="AK303" s="28"/>
      <c r="AL303" s="28"/>
      <c r="AM303" s="28"/>
      <c r="AN303" s="28"/>
      <c r="AO303" s="29"/>
      <c r="AP303" s="29"/>
      <c r="AQ303" s="29"/>
      <c r="AR303" s="29"/>
      <c r="AS303" s="29"/>
      <c r="AT303" s="29"/>
      <c r="AU303" s="29"/>
      <c r="AV303" s="29"/>
      <c r="AW303" s="29"/>
      <c r="AX303" s="29"/>
      <c r="AY303" s="29"/>
      <c r="AZ303" s="29"/>
      <c r="BA303" s="29"/>
      <c r="BB303" s="29"/>
    </row>
    <row r="304" spans="3:54" s="44" customFormat="1" x14ac:dyDescent="0.25">
      <c r="C304" s="92"/>
      <c r="AA304" s="29"/>
      <c r="AB304" s="29"/>
      <c r="AC304" s="29"/>
      <c r="AD304" s="29"/>
      <c r="AE304" s="29"/>
      <c r="AF304" s="29"/>
      <c r="AG304" s="28"/>
      <c r="AH304" s="28"/>
      <c r="AI304" s="28"/>
      <c r="AJ304" s="28"/>
      <c r="AK304" s="28"/>
      <c r="AL304" s="28"/>
      <c r="AM304" s="28"/>
      <c r="AN304" s="28"/>
      <c r="AO304" s="29"/>
      <c r="AP304" s="29"/>
      <c r="AQ304" s="29"/>
      <c r="AR304" s="29"/>
      <c r="AS304" s="29"/>
      <c r="AT304" s="29"/>
      <c r="AU304" s="29"/>
      <c r="AV304" s="29"/>
      <c r="AW304" s="29"/>
      <c r="AX304" s="29"/>
      <c r="AY304" s="29"/>
      <c r="AZ304" s="29"/>
      <c r="BA304" s="29"/>
      <c r="BB304" s="29"/>
    </row>
    <row r="305" spans="3:54" s="44" customFormat="1" x14ac:dyDescent="0.25">
      <c r="C305" s="92"/>
      <c r="AA305" s="29"/>
      <c r="AB305" s="29"/>
      <c r="AC305" s="29"/>
      <c r="AD305" s="29"/>
      <c r="AE305" s="29"/>
      <c r="AF305" s="29"/>
      <c r="AG305" s="28"/>
      <c r="AH305" s="28"/>
      <c r="AI305" s="28"/>
      <c r="AJ305" s="28"/>
      <c r="AK305" s="28"/>
      <c r="AL305" s="28"/>
      <c r="AM305" s="28"/>
      <c r="AN305" s="28"/>
      <c r="AO305" s="29"/>
      <c r="AP305" s="29"/>
      <c r="AQ305" s="29"/>
      <c r="AR305" s="29"/>
      <c r="AS305" s="29"/>
      <c r="AT305" s="29"/>
      <c r="AU305" s="29"/>
      <c r="AV305" s="29"/>
      <c r="AW305" s="29"/>
      <c r="AX305" s="29"/>
      <c r="AY305" s="29"/>
      <c r="AZ305" s="29"/>
      <c r="BA305" s="29"/>
      <c r="BB305" s="29"/>
    </row>
    <row r="306" spans="3:54" s="44" customFormat="1" x14ac:dyDescent="0.25">
      <c r="C306" s="92"/>
      <c r="AA306" s="29"/>
      <c r="AB306" s="29"/>
      <c r="AC306" s="29"/>
      <c r="AD306" s="29"/>
      <c r="AE306" s="29"/>
      <c r="AF306" s="29"/>
      <c r="AG306" s="28"/>
      <c r="AH306" s="28"/>
      <c r="AI306" s="28"/>
      <c r="AJ306" s="28"/>
      <c r="AK306" s="28"/>
      <c r="AL306" s="28"/>
      <c r="AM306" s="28"/>
      <c r="AN306" s="28"/>
      <c r="AO306" s="29"/>
      <c r="AP306" s="29"/>
      <c r="AQ306" s="29"/>
      <c r="AR306" s="29"/>
      <c r="AS306" s="29"/>
      <c r="AT306" s="29"/>
      <c r="AU306" s="29"/>
      <c r="AV306" s="29"/>
      <c r="AW306" s="29"/>
      <c r="AX306" s="29"/>
      <c r="AY306" s="29"/>
      <c r="AZ306" s="29"/>
      <c r="BA306" s="29"/>
      <c r="BB306" s="29"/>
    </row>
    <row r="307" spans="3:54" s="44" customFormat="1" x14ac:dyDescent="0.25">
      <c r="C307" s="92"/>
      <c r="AA307" s="29"/>
      <c r="AB307" s="29"/>
      <c r="AC307" s="29"/>
      <c r="AD307" s="29"/>
      <c r="AE307" s="29"/>
      <c r="AF307" s="29"/>
      <c r="AG307" s="28"/>
      <c r="AH307" s="28"/>
      <c r="AI307" s="28"/>
      <c r="AJ307" s="28"/>
      <c r="AK307" s="28"/>
      <c r="AL307" s="28"/>
      <c r="AM307" s="28"/>
      <c r="AN307" s="28"/>
      <c r="AO307" s="29"/>
      <c r="AP307" s="29"/>
      <c r="AQ307" s="29"/>
      <c r="AR307" s="29"/>
      <c r="AS307" s="29"/>
      <c r="AT307" s="29"/>
      <c r="AU307" s="29"/>
      <c r="AV307" s="29"/>
      <c r="AW307" s="29"/>
      <c r="AX307" s="29"/>
      <c r="AY307" s="29"/>
      <c r="AZ307" s="29"/>
      <c r="BA307" s="29"/>
      <c r="BB307" s="29"/>
    </row>
    <row r="308" spans="3:54" s="44" customFormat="1" x14ac:dyDescent="0.25">
      <c r="C308" s="92"/>
      <c r="AA308" s="29"/>
      <c r="AB308" s="29"/>
      <c r="AC308" s="29"/>
      <c r="AD308" s="29"/>
      <c r="AE308" s="29"/>
      <c r="AF308" s="29"/>
      <c r="AG308" s="28"/>
      <c r="AH308" s="28"/>
      <c r="AI308" s="28"/>
      <c r="AJ308" s="28"/>
      <c r="AK308" s="28"/>
      <c r="AL308" s="28"/>
      <c r="AM308" s="28"/>
      <c r="AN308" s="28"/>
      <c r="AO308" s="29"/>
      <c r="AP308" s="29"/>
      <c r="AQ308" s="29"/>
      <c r="AR308" s="29"/>
      <c r="AS308" s="29"/>
      <c r="AT308" s="29"/>
      <c r="AU308" s="29"/>
      <c r="AV308" s="29"/>
      <c r="AW308" s="29"/>
      <c r="AX308" s="29"/>
      <c r="AY308" s="29"/>
      <c r="AZ308" s="29"/>
      <c r="BA308" s="29"/>
      <c r="BB308" s="29"/>
    </row>
    <row r="309" spans="3:54" s="44" customFormat="1" x14ac:dyDescent="0.25">
      <c r="C309" s="92"/>
      <c r="AA309" s="29"/>
      <c r="AB309" s="29"/>
      <c r="AC309" s="29"/>
      <c r="AD309" s="29"/>
      <c r="AE309" s="29"/>
      <c r="AF309" s="29"/>
      <c r="AG309" s="28"/>
      <c r="AH309" s="28"/>
      <c r="AI309" s="28"/>
      <c r="AJ309" s="28"/>
      <c r="AK309" s="28"/>
      <c r="AL309" s="28"/>
      <c r="AM309" s="28"/>
      <c r="AN309" s="28"/>
      <c r="AO309" s="29"/>
      <c r="AP309" s="29"/>
      <c r="AQ309" s="29"/>
      <c r="AR309" s="29"/>
      <c r="AS309" s="29"/>
      <c r="AT309" s="29"/>
      <c r="AU309" s="29"/>
      <c r="AV309" s="29"/>
      <c r="AW309" s="29"/>
      <c r="AX309" s="29"/>
      <c r="AY309" s="29"/>
      <c r="AZ309" s="29"/>
      <c r="BA309" s="29"/>
      <c r="BB309" s="29"/>
    </row>
    <row r="310" spans="3:54" s="44" customFormat="1" x14ac:dyDescent="0.25">
      <c r="C310" s="92"/>
      <c r="AA310" s="29"/>
      <c r="AB310" s="29"/>
      <c r="AC310" s="29"/>
      <c r="AD310" s="29"/>
      <c r="AE310" s="29"/>
      <c r="AF310" s="29"/>
      <c r="AG310" s="28"/>
      <c r="AH310" s="28"/>
      <c r="AI310" s="28"/>
      <c r="AJ310" s="28"/>
      <c r="AK310" s="28"/>
      <c r="AL310" s="28"/>
      <c r="AM310" s="28"/>
      <c r="AN310" s="28"/>
      <c r="AO310" s="29"/>
      <c r="AP310" s="29"/>
      <c r="AQ310" s="29"/>
      <c r="AR310" s="29"/>
      <c r="AS310" s="29"/>
      <c r="AT310" s="29"/>
      <c r="AU310" s="29"/>
      <c r="AV310" s="29"/>
      <c r="AW310" s="29"/>
      <c r="AX310" s="29"/>
      <c r="AY310" s="29"/>
      <c r="AZ310" s="29"/>
      <c r="BA310" s="29"/>
      <c r="BB310" s="29"/>
    </row>
    <row r="311" spans="3:54" s="44" customFormat="1" x14ac:dyDescent="0.25">
      <c r="C311" s="92"/>
      <c r="AA311" s="29"/>
      <c r="AB311" s="29"/>
      <c r="AC311" s="29"/>
      <c r="AD311" s="29"/>
      <c r="AE311" s="29"/>
      <c r="AF311" s="29"/>
      <c r="AG311" s="28"/>
      <c r="AH311" s="28"/>
      <c r="AI311" s="28"/>
      <c r="AJ311" s="28"/>
      <c r="AK311" s="28"/>
      <c r="AL311" s="28"/>
      <c r="AM311" s="28"/>
      <c r="AN311" s="28"/>
      <c r="AO311" s="29"/>
      <c r="AP311" s="29"/>
      <c r="AQ311" s="29"/>
      <c r="AR311" s="29"/>
      <c r="AS311" s="29"/>
      <c r="AT311" s="29"/>
      <c r="AU311" s="29"/>
      <c r="AV311" s="29"/>
      <c r="AW311" s="29"/>
      <c r="AX311" s="29"/>
      <c r="AY311" s="29"/>
      <c r="AZ311" s="29"/>
      <c r="BA311" s="29"/>
      <c r="BB311" s="29"/>
    </row>
    <row r="312" spans="3:54" s="44" customFormat="1" x14ac:dyDescent="0.25">
      <c r="C312" s="92"/>
      <c r="AA312" s="29"/>
      <c r="AB312" s="29"/>
      <c r="AC312" s="29"/>
      <c r="AD312" s="29"/>
      <c r="AE312" s="29"/>
      <c r="AF312" s="29"/>
      <c r="AG312" s="28"/>
      <c r="AH312" s="28"/>
      <c r="AI312" s="28"/>
      <c r="AJ312" s="28"/>
      <c r="AK312" s="28"/>
      <c r="AL312" s="28"/>
      <c r="AM312" s="28"/>
      <c r="AN312" s="28"/>
      <c r="AO312" s="29"/>
      <c r="AP312" s="29"/>
      <c r="AQ312" s="29"/>
      <c r="AR312" s="29"/>
      <c r="AS312" s="29"/>
      <c r="AT312" s="29"/>
      <c r="AU312" s="29"/>
      <c r="AV312" s="29"/>
      <c r="AW312" s="29"/>
      <c r="AX312" s="29"/>
      <c r="AY312" s="29"/>
      <c r="AZ312" s="29"/>
      <c r="BA312" s="29"/>
      <c r="BB312" s="29"/>
    </row>
    <row r="313" spans="3:54" s="44" customFormat="1" x14ac:dyDescent="0.25">
      <c r="C313" s="92"/>
      <c r="AA313" s="29"/>
      <c r="AB313" s="29"/>
      <c r="AC313" s="29"/>
      <c r="AD313" s="29"/>
      <c r="AE313" s="29"/>
      <c r="AF313" s="29"/>
      <c r="AG313" s="28"/>
      <c r="AH313" s="28"/>
      <c r="AI313" s="28"/>
      <c r="AJ313" s="28"/>
      <c r="AK313" s="28"/>
      <c r="AL313" s="28"/>
      <c r="AM313" s="28"/>
      <c r="AN313" s="28"/>
      <c r="AO313" s="29"/>
      <c r="AP313" s="29"/>
      <c r="AQ313" s="29"/>
      <c r="AR313" s="29"/>
      <c r="AS313" s="29"/>
      <c r="AT313" s="29"/>
      <c r="AU313" s="29"/>
      <c r="AV313" s="29"/>
      <c r="AW313" s="29"/>
      <c r="AX313" s="29"/>
      <c r="AY313" s="29"/>
      <c r="AZ313" s="29"/>
      <c r="BA313" s="29"/>
      <c r="BB313" s="29"/>
    </row>
    <row r="314" spans="3:54" s="44" customFormat="1" x14ac:dyDescent="0.25">
      <c r="C314" s="92"/>
      <c r="AA314" s="29"/>
      <c r="AB314" s="29"/>
      <c r="AC314" s="29"/>
      <c r="AD314" s="29"/>
      <c r="AE314" s="29"/>
      <c r="AF314" s="29"/>
      <c r="AG314" s="28"/>
      <c r="AH314" s="28"/>
      <c r="AI314" s="28"/>
      <c r="AJ314" s="28"/>
      <c r="AK314" s="28"/>
      <c r="AL314" s="28"/>
      <c r="AM314" s="28"/>
      <c r="AN314" s="28"/>
      <c r="AO314" s="29"/>
      <c r="AP314" s="29"/>
      <c r="AQ314" s="29"/>
      <c r="AR314" s="29"/>
      <c r="AS314" s="29"/>
      <c r="AT314" s="29"/>
      <c r="AU314" s="29"/>
      <c r="AV314" s="29"/>
      <c r="AW314" s="29"/>
      <c r="AX314" s="29"/>
      <c r="AY314" s="29"/>
      <c r="AZ314" s="29"/>
      <c r="BA314" s="29"/>
      <c r="BB314" s="29"/>
    </row>
    <row r="315" spans="3:54" s="44" customFormat="1" x14ac:dyDescent="0.25">
      <c r="C315" s="92"/>
      <c r="AA315" s="29"/>
      <c r="AB315" s="29"/>
      <c r="AC315" s="29"/>
      <c r="AD315" s="29"/>
      <c r="AE315" s="29"/>
      <c r="AF315" s="29"/>
      <c r="AG315" s="28"/>
      <c r="AH315" s="28"/>
      <c r="AI315" s="28"/>
      <c r="AJ315" s="28"/>
      <c r="AK315" s="28"/>
      <c r="AL315" s="28"/>
      <c r="AM315" s="28"/>
      <c r="AN315" s="28"/>
      <c r="AO315" s="29"/>
      <c r="AP315" s="29"/>
      <c r="AQ315" s="29"/>
      <c r="AR315" s="29"/>
      <c r="AS315" s="29"/>
      <c r="AT315" s="29"/>
      <c r="AU315" s="29"/>
      <c r="AV315" s="29"/>
      <c r="AW315" s="29"/>
      <c r="AX315" s="29"/>
      <c r="AY315" s="29"/>
      <c r="AZ315" s="29"/>
      <c r="BA315" s="29"/>
      <c r="BB315" s="29"/>
    </row>
    <row r="316" spans="3:54" s="44" customFormat="1" x14ac:dyDescent="0.25">
      <c r="C316" s="92"/>
      <c r="AA316" s="29"/>
      <c r="AB316" s="29"/>
      <c r="AC316" s="29"/>
      <c r="AD316" s="29"/>
      <c r="AE316" s="29"/>
      <c r="AF316" s="29"/>
      <c r="AG316" s="28"/>
      <c r="AH316" s="28"/>
      <c r="AI316" s="28"/>
      <c r="AJ316" s="28"/>
      <c r="AK316" s="28"/>
      <c r="AL316" s="28"/>
      <c r="AM316" s="28"/>
      <c r="AN316" s="28"/>
      <c r="AO316" s="29"/>
      <c r="AP316" s="29"/>
      <c r="AQ316" s="29"/>
      <c r="AR316" s="29"/>
      <c r="AS316" s="29"/>
      <c r="AT316" s="29"/>
      <c r="AU316" s="29"/>
      <c r="AV316" s="29"/>
      <c r="AW316" s="29"/>
      <c r="AX316" s="29"/>
      <c r="AY316" s="29"/>
      <c r="AZ316" s="29"/>
      <c r="BA316" s="29"/>
      <c r="BB316" s="29"/>
    </row>
    <row r="317" spans="3:54" s="44" customFormat="1" x14ac:dyDescent="0.25">
      <c r="C317" s="92"/>
      <c r="AA317" s="29"/>
      <c r="AB317" s="29"/>
      <c r="AC317" s="29"/>
      <c r="AD317" s="29"/>
      <c r="AE317" s="29"/>
      <c r="AF317" s="29"/>
      <c r="AG317" s="28"/>
      <c r="AH317" s="28"/>
      <c r="AI317" s="28"/>
      <c r="AJ317" s="28"/>
      <c r="AK317" s="28"/>
      <c r="AL317" s="28"/>
      <c r="AM317" s="28"/>
      <c r="AN317" s="28"/>
      <c r="AO317" s="29"/>
      <c r="AP317" s="29"/>
      <c r="AQ317" s="29"/>
      <c r="AR317" s="29"/>
      <c r="AS317" s="29"/>
      <c r="AT317" s="29"/>
      <c r="AU317" s="29"/>
      <c r="AV317" s="29"/>
      <c r="AW317" s="29"/>
      <c r="AX317" s="29"/>
      <c r="AY317" s="29"/>
      <c r="AZ317" s="29"/>
      <c r="BA317" s="29"/>
      <c r="BB317" s="29"/>
    </row>
    <row r="318" spans="3:54" s="44" customFormat="1" x14ac:dyDescent="0.25">
      <c r="C318" s="92"/>
      <c r="AA318" s="29"/>
      <c r="AB318" s="29"/>
      <c r="AC318" s="29"/>
      <c r="AD318" s="29"/>
      <c r="AE318" s="29"/>
      <c r="AF318" s="29"/>
      <c r="AG318" s="28"/>
      <c r="AH318" s="28"/>
      <c r="AI318" s="28"/>
      <c r="AJ318" s="28"/>
      <c r="AK318" s="28"/>
      <c r="AL318" s="28"/>
      <c r="AM318" s="28"/>
      <c r="AN318" s="28"/>
      <c r="AO318" s="29"/>
      <c r="AP318" s="29"/>
      <c r="AQ318" s="29"/>
      <c r="AR318" s="29"/>
      <c r="AS318" s="29"/>
      <c r="AT318" s="29"/>
      <c r="AU318" s="29"/>
      <c r="AV318" s="29"/>
      <c r="AW318" s="29"/>
      <c r="AX318" s="29"/>
      <c r="AY318" s="29"/>
      <c r="AZ318" s="29"/>
      <c r="BA318" s="29"/>
      <c r="BB318" s="29"/>
    </row>
    <row r="319" spans="3:54" s="44" customFormat="1" x14ac:dyDescent="0.25">
      <c r="C319" s="92"/>
      <c r="AA319" s="29"/>
      <c r="AB319" s="29"/>
      <c r="AC319" s="29"/>
      <c r="AD319" s="29"/>
      <c r="AE319" s="29"/>
      <c r="AF319" s="29"/>
      <c r="AG319" s="28"/>
      <c r="AH319" s="28"/>
      <c r="AI319" s="28"/>
      <c r="AJ319" s="28"/>
      <c r="AK319" s="28"/>
      <c r="AL319" s="28"/>
      <c r="AM319" s="28"/>
      <c r="AN319" s="28"/>
      <c r="AO319" s="29"/>
      <c r="AP319" s="29"/>
      <c r="AQ319" s="29"/>
      <c r="AR319" s="29"/>
      <c r="AS319" s="29"/>
      <c r="AT319" s="29"/>
      <c r="AU319" s="29"/>
      <c r="AV319" s="29"/>
      <c r="AW319" s="29"/>
      <c r="AX319" s="29"/>
      <c r="AY319" s="29"/>
      <c r="AZ319" s="29"/>
      <c r="BA319" s="29"/>
      <c r="BB319" s="29"/>
    </row>
    <row r="320" spans="3:54" s="44" customFormat="1" x14ac:dyDescent="0.25">
      <c r="C320" s="92"/>
      <c r="AA320" s="29"/>
      <c r="AB320" s="29"/>
      <c r="AC320" s="29"/>
      <c r="AD320" s="29"/>
      <c r="AE320" s="29"/>
      <c r="AF320" s="29"/>
      <c r="AG320" s="28"/>
      <c r="AH320" s="28"/>
      <c r="AI320" s="28"/>
      <c r="AJ320" s="28"/>
      <c r="AK320" s="28"/>
      <c r="AL320" s="28"/>
      <c r="AM320" s="28"/>
      <c r="AN320" s="28"/>
      <c r="AO320" s="29"/>
      <c r="AP320" s="29"/>
      <c r="AQ320" s="29"/>
      <c r="AR320" s="29"/>
      <c r="AS320" s="29"/>
      <c r="AT320" s="29"/>
      <c r="AU320" s="29"/>
      <c r="AV320" s="29"/>
      <c r="AW320" s="29"/>
      <c r="AX320" s="29"/>
      <c r="AY320" s="29"/>
      <c r="AZ320" s="29"/>
      <c r="BA320" s="29"/>
      <c r="BB320" s="29"/>
    </row>
    <row r="321" spans="3:54" s="44" customFormat="1" x14ac:dyDescent="0.25">
      <c r="C321" s="92"/>
      <c r="AA321" s="29"/>
      <c r="AB321" s="29"/>
      <c r="AC321" s="29"/>
      <c r="AD321" s="29"/>
      <c r="AE321" s="29"/>
      <c r="AF321" s="29"/>
      <c r="AG321" s="28"/>
      <c r="AH321" s="28"/>
      <c r="AI321" s="28"/>
      <c r="AJ321" s="28"/>
      <c r="AK321" s="28"/>
      <c r="AL321" s="28"/>
      <c r="AM321" s="28"/>
      <c r="AN321" s="28"/>
      <c r="AO321" s="29"/>
      <c r="AP321" s="29"/>
      <c r="AQ321" s="29"/>
      <c r="AR321" s="29"/>
      <c r="AS321" s="29"/>
      <c r="AT321" s="29"/>
      <c r="AU321" s="29"/>
      <c r="AV321" s="29"/>
      <c r="AW321" s="29"/>
      <c r="AX321" s="29"/>
      <c r="AY321" s="29"/>
      <c r="AZ321" s="29"/>
      <c r="BA321" s="29"/>
      <c r="BB321" s="29"/>
    </row>
    <row r="322" spans="3:54" s="44" customFormat="1" x14ac:dyDescent="0.25">
      <c r="C322" s="92"/>
      <c r="AA322" s="29"/>
      <c r="AB322" s="29"/>
      <c r="AC322" s="29"/>
      <c r="AD322" s="29"/>
      <c r="AE322" s="29"/>
      <c r="AF322" s="29"/>
      <c r="AG322" s="28"/>
      <c r="AH322" s="28"/>
      <c r="AI322" s="28"/>
      <c r="AJ322" s="28"/>
      <c r="AK322" s="28"/>
      <c r="AL322" s="28"/>
      <c r="AM322" s="28"/>
      <c r="AN322" s="28"/>
      <c r="AO322" s="29"/>
      <c r="AP322" s="29"/>
      <c r="AQ322" s="29"/>
      <c r="AR322" s="29"/>
      <c r="AS322" s="29"/>
      <c r="AT322" s="29"/>
      <c r="AU322" s="29"/>
      <c r="AV322" s="29"/>
      <c r="AW322" s="29"/>
      <c r="AX322" s="29"/>
      <c r="AY322" s="29"/>
      <c r="AZ322" s="29"/>
      <c r="BA322" s="29"/>
      <c r="BB322" s="29"/>
    </row>
    <row r="323" spans="3:54" s="44" customFormat="1" x14ac:dyDescent="0.25">
      <c r="C323" s="92"/>
      <c r="AA323" s="29"/>
      <c r="AB323" s="29"/>
      <c r="AC323" s="29"/>
      <c r="AD323" s="29"/>
      <c r="AE323" s="29"/>
      <c r="AF323" s="29"/>
      <c r="AG323" s="28"/>
      <c r="AH323" s="28"/>
      <c r="AI323" s="28"/>
      <c r="AJ323" s="28"/>
      <c r="AK323" s="28"/>
      <c r="AL323" s="28"/>
      <c r="AM323" s="28"/>
      <c r="AN323" s="28"/>
      <c r="AO323" s="29"/>
      <c r="AP323" s="29"/>
      <c r="AQ323" s="29"/>
      <c r="AR323" s="29"/>
      <c r="AS323" s="29"/>
      <c r="AT323" s="29"/>
      <c r="AU323" s="29"/>
      <c r="AV323" s="29"/>
      <c r="AW323" s="29"/>
      <c r="AX323" s="29"/>
      <c r="AY323" s="29"/>
      <c r="AZ323" s="29"/>
      <c r="BA323" s="29"/>
      <c r="BB323" s="29"/>
    </row>
    <row r="324" spans="3:54" s="44" customFormat="1" x14ac:dyDescent="0.25">
      <c r="C324" s="92"/>
      <c r="AA324" s="29"/>
      <c r="AB324" s="29"/>
      <c r="AC324" s="29"/>
      <c r="AD324" s="29"/>
      <c r="AE324" s="29"/>
      <c r="AF324" s="29"/>
      <c r="AG324" s="28"/>
      <c r="AH324" s="28"/>
      <c r="AI324" s="28"/>
      <c r="AJ324" s="28"/>
      <c r="AK324" s="28"/>
      <c r="AL324" s="28"/>
      <c r="AM324" s="28"/>
      <c r="AN324" s="28"/>
      <c r="AO324" s="29"/>
      <c r="AP324" s="29"/>
      <c r="AQ324" s="29"/>
      <c r="AR324" s="29"/>
      <c r="AS324" s="29"/>
      <c r="AT324" s="29"/>
      <c r="AU324" s="29"/>
      <c r="AV324" s="29"/>
      <c r="AW324" s="29"/>
      <c r="AX324" s="29"/>
      <c r="AY324" s="29"/>
      <c r="AZ324" s="29"/>
      <c r="BA324" s="29"/>
      <c r="BB324" s="29"/>
    </row>
    <row r="325" spans="3:54" s="44" customFormat="1" x14ac:dyDescent="0.25">
      <c r="C325" s="92"/>
      <c r="AA325" s="29"/>
      <c r="AB325" s="29"/>
      <c r="AC325" s="29"/>
      <c r="AD325" s="29"/>
      <c r="AE325" s="29"/>
      <c r="AF325" s="29"/>
      <c r="AG325" s="28"/>
      <c r="AH325" s="28"/>
      <c r="AI325" s="28"/>
      <c r="AJ325" s="28"/>
      <c r="AK325" s="28"/>
      <c r="AL325" s="28"/>
      <c r="AM325" s="28"/>
      <c r="AN325" s="28"/>
      <c r="AO325" s="29"/>
      <c r="AP325" s="29"/>
      <c r="AQ325" s="29"/>
      <c r="AR325" s="29"/>
      <c r="AS325" s="29"/>
      <c r="AT325" s="29"/>
      <c r="AU325" s="29"/>
      <c r="AV325" s="29"/>
      <c r="AW325" s="29"/>
      <c r="AX325" s="29"/>
      <c r="AY325" s="29"/>
      <c r="AZ325" s="29"/>
      <c r="BA325" s="29"/>
      <c r="BB325" s="29"/>
    </row>
    <row r="326" spans="3:54" s="44" customFormat="1" x14ac:dyDescent="0.25">
      <c r="C326" s="92"/>
      <c r="AA326" s="29"/>
      <c r="AB326" s="29"/>
      <c r="AC326" s="29"/>
      <c r="AD326" s="29"/>
      <c r="AE326" s="29"/>
      <c r="AF326" s="29"/>
      <c r="AG326" s="28"/>
      <c r="AH326" s="28"/>
      <c r="AI326" s="28"/>
      <c r="AJ326" s="28"/>
      <c r="AK326" s="28"/>
      <c r="AL326" s="28"/>
      <c r="AM326" s="28"/>
      <c r="AN326" s="28"/>
      <c r="AO326" s="29"/>
      <c r="AP326" s="29"/>
      <c r="AQ326" s="29"/>
      <c r="AR326" s="29"/>
      <c r="AS326" s="29"/>
      <c r="AT326" s="29"/>
      <c r="AU326" s="29"/>
      <c r="AV326" s="29"/>
      <c r="AW326" s="29"/>
      <c r="AX326" s="29"/>
      <c r="AY326" s="29"/>
      <c r="AZ326" s="29"/>
      <c r="BA326" s="29"/>
      <c r="BB326" s="29"/>
    </row>
    <row r="327" spans="3:54" s="44" customFormat="1" x14ac:dyDescent="0.25">
      <c r="C327" s="92"/>
      <c r="AA327" s="29"/>
      <c r="AB327" s="29"/>
      <c r="AC327" s="29"/>
      <c r="AD327" s="29"/>
      <c r="AE327" s="29"/>
      <c r="AF327" s="29"/>
      <c r="AG327" s="28"/>
      <c r="AH327" s="28"/>
      <c r="AI327" s="28"/>
      <c r="AJ327" s="28"/>
      <c r="AK327" s="28"/>
      <c r="AL327" s="28"/>
      <c r="AM327" s="28"/>
      <c r="AN327" s="28"/>
      <c r="AO327" s="29"/>
      <c r="AP327" s="29"/>
      <c r="AQ327" s="29"/>
      <c r="AR327" s="29"/>
      <c r="AS327" s="29"/>
      <c r="AT327" s="29"/>
      <c r="AU327" s="29"/>
      <c r="AV327" s="29"/>
      <c r="AW327" s="29"/>
      <c r="AX327" s="29"/>
      <c r="AY327" s="29"/>
      <c r="AZ327" s="29"/>
      <c r="BA327" s="29"/>
      <c r="BB327" s="29"/>
    </row>
    <row r="328" spans="3:54" s="44" customFormat="1" x14ac:dyDescent="0.25">
      <c r="C328" s="92"/>
      <c r="AA328" s="29"/>
      <c r="AB328" s="29"/>
      <c r="AC328" s="29"/>
      <c r="AD328" s="29"/>
      <c r="AE328" s="29"/>
      <c r="AF328" s="29"/>
      <c r="AG328" s="28"/>
      <c r="AH328" s="28"/>
      <c r="AI328" s="28"/>
      <c r="AJ328" s="28"/>
      <c r="AK328" s="28"/>
      <c r="AL328" s="28"/>
      <c r="AM328" s="28"/>
      <c r="AN328" s="28"/>
      <c r="AO328" s="29"/>
      <c r="AP328" s="29"/>
      <c r="AQ328" s="29"/>
      <c r="AR328" s="29"/>
      <c r="AS328" s="29"/>
      <c r="AT328" s="29"/>
      <c r="AU328" s="29"/>
      <c r="AV328" s="29"/>
      <c r="AW328" s="29"/>
      <c r="AX328" s="29"/>
      <c r="AY328" s="29"/>
      <c r="AZ328" s="29"/>
      <c r="BA328" s="29"/>
      <c r="BB328" s="29"/>
    </row>
    <row r="329" spans="3:54" s="44" customFormat="1" x14ac:dyDescent="0.25">
      <c r="C329" s="92"/>
      <c r="AA329" s="29"/>
      <c r="AB329" s="29"/>
      <c r="AC329" s="29"/>
      <c r="AD329" s="29"/>
      <c r="AE329" s="29"/>
      <c r="AF329" s="29"/>
      <c r="AG329" s="28"/>
      <c r="AH329" s="28"/>
      <c r="AI329" s="28"/>
      <c r="AJ329" s="28"/>
      <c r="AK329" s="28"/>
      <c r="AL329" s="28"/>
      <c r="AM329" s="28"/>
      <c r="AN329" s="28"/>
      <c r="AO329" s="29"/>
      <c r="AP329" s="29"/>
      <c r="AQ329" s="29"/>
      <c r="AR329" s="29"/>
      <c r="AS329" s="29"/>
      <c r="AT329" s="29"/>
      <c r="AU329" s="29"/>
      <c r="AV329" s="29"/>
      <c r="AW329" s="29"/>
      <c r="AX329" s="29"/>
      <c r="AY329" s="29"/>
      <c r="AZ329" s="29"/>
      <c r="BA329" s="29"/>
      <c r="BB329" s="29"/>
    </row>
    <row r="330" spans="3:54" s="44" customFormat="1" x14ac:dyDescent="0.25">
      <c r="C330" s="92"/>
      <c r="AA330" s="29"/>
      <c r="AB330" s="29"/>
      <c r="AC330" s="29"/>
      <c r="AD330" s="29"/>
      <c r="AE330" s="29"/>
      <c r="AF330" s="29"/>
      <c r="AG330" s="28"/>
      <c r="AH330" s="28"/>
      <c r="AI330" s="28"/>
      <c r="AJ330" s="28"/>
      <c r="AK330" s="28"/>
      <c r="AL330" s="28"/>
      <c r="AM330" s="28"/>
      <c r="AN330" s="28"/>
      <c r="AO330" s="29"/>
      <c r="AP330" s="29"/>
      <c r="AQ330" s="29"/>
      <c r="AR330" s="29"/>
      <c r="AS330" s="29"/>
      <c r="AT330" s="29"/>
      <c r="AU330" s="29"/>
      <c r="AV330" s="29"/>
      <c r="AW330" s="29"/>
      <c r="AX330" s="29"/>
      <c r="AY330" s="29"/>
      <c r="AZ330" s="29"/>
      <c r="BA330" s="29"/>
      <c r="BB330" s="29"/>
    </row>
    <row r="331" spans="3:54" s="44" customFormat="1" x14ac:dyDescent="0.25">
      <c r="C331" s="92"/>
      <c r="AA331" s="29"/>
      <c r="AB331" s="29"/>
      <c r="AC331" s="29"/>
      <c r="AD331" s="29"/>
      <c r="AE331" s="29"/>
      <c r="AF331" s="29"/>
      <c r="AG331" s="28"/>
      <c r="AH331" s="28"/>
      <c r="AI331" s="28"/>
      <c r="AJ331" s="28"/>
      <c r="AK331" s="28"/>
      <c r="AL331" s="28"/>
      <c r="AM331" s="28"/>
      <c r="AN331" s="28"/>
      <c r="AO331" s="29"/>
      <c r="AP331" s="29"/>
      <c r="AQ331" s="29"/>
      <c r="AR331" s="29"/>
      <c r="AS331" s="29"/>
      <c r="AT331" s="29"/>
      <c r="AU331" s="29"/>
      <c r="AV331" s="29"/>
      <c r="AW331" s="29"/>
      <c r="AX331" s="29"/>
      <c r="AY331" s="29"/>
      <c r="AZ331" s="29"/>
      <c r="BA331" s="29"/>
      <c r="BB331" s="29"/>
    </row>
    <row r="332" spans="3:54" s="44" customFormat="1" x14ac:dyDescent="0.25">
      <c r="C332" s="92"/>
      <c r="AA332" s="29"/>
      <c r="AB332" s="29"/>
      <c r="AC332" s="29"/>
      <c r="AD332" s="29"/>
      <c r="AE332" s="29"/>
      <c r="AF332" s="29"/>
      <c r="AG332" s="28"/>
      <c r="AH332" s="28"/>
      <c r="AI332" s="28"/>
      <c r="AJ332" s="28"/>
      <c r="AK332" s="28"/>
      <c r="AL332" s="28"/>
      <c r="AM332" s="28"/>
      <c r="AN332" s="28"/>
      <c r="AO332" s="29"/>
      <c r="AP332" s="29"/>
      <c r="AQ332" s="29"/>
      <c r="AR332" s="29"/>
      <c r="AS332" s="29"/>
      <c r="AT332" s="29"/>
      <c r="AU332" s="29"/>
      <c r="AV332" s="29"/>
      <c r="AW332" s="29"/>
      <c r="AX332" s="29"/>
      <c r="AY332" s="29"/>
      <c r="AZ332" s="29"/>
      <c r="BA332" s="29"/>
      <c r="BB332" s="29"/>
    </row>
    <row r="333" spans="3:54" s="44" customFormat="1" x14ac:dyDescent="0.25">
      <c r="C333" s="92"/>
      <c r="AA333" s="29"/>
      <c r="AB333" s="29"/>
      <c r="AC333" s="29"/>
      <c r="AD333" s="29"/>
      <c r="AE333" s="29"/>
      <c r="AF333" s="29"/>
      <c r="AG333" s="28"/>
      <c r="AH333" s="28"/>
      <c r="AI333" s="28"/>
      <c r="AJ333" s="28"/>
      <c r="AK333" s="28"/>
      <c r="AL333" s="28"/>
      <c r="AM333" s="28"/>
      <c r="AN333" s="28"/>
      <c r="AO333" s="29"/>
      <c r="AP333" s="29"/>
      <c r="AQ333" s="29"/>
      <c r="AR333" s="29"/>
      <c r="AS333" s="29"/>
      <c r="AT333" s="29"/>
      <c r="AU333" s="29"/>
      <c r="AV333" s="29"/>
      <c r="AW333" s="29"/>
      <c r="AX333" s="29"/>
      <c r="AY333" s="29"/>
      <c r="AZ333" s="29"/>
      <c r="BA333" s="29"/>
      <c r="BB333" s="29"/>
    </row>
    <row r="334" spans="3:54" s="44" customFormat="1" x14ac:dyDescent="0.25">
      <c r="C334" s="92"/>
      <c r="AA334" s="29"/>
      <c r="AB334" s="29"/>
      <c r="AC334" s="29"/>
      <c r="AD334" s="29"/>
      <c r="AE334" s="29"/>
      <c r="AF334" s="29"/>
      <c r="AG334" s="28"/>
      <c r="AH334" s="28"/>
      <c r="AI334" s="28"/>
      <c r="AJ334" s="28"/>
      <c r="AK334" s="28"/>
      <c r="AL334" s="28"/>
      <c r="AM334" s="28"/>
      <c r="AN334" s="28"/>
      <c r="AO334" s="29"/>
      <c r="AP334" s="29"/>
      <c r="AQ334" s="29"/>
      <c r="AR334" s="29"/>
      <c r="AS334" s="29"/>
      <c r="AT334" s="29"/>
      <c r="AU334" s="29"/>
      <c r="AV334" s="29"/>
      <c r="AW334" s="29"/>
      <c r="AX334" s="29"/>
      <c r="AY334" s="29"/>
      <c r="AZ334" s="29"/>
      <c r="BA334" s="29"/>
      <c r="BB334" s="29"/>
    </row>
    <row r="335" spans="3:54" s="44" customFormat="1" x14ac:dyDescent="0.25">
      <c r="C335" s="92"/>
      <c r="AA335" s="29"/>
      <c r="AB335" s="29"/>
      <c r="AC335" s="29"/>
      <c r="AD335" s="29"/>
      <c r="AE335" s="29"/>
      <c r="AF335" s="29"/>
      <c r="AG335" s="28"/>
      <c r="AH335" s="28"/>
      <c r="AI335" s="28"/>
      <c r="AJ335" s="28"/>
      <c r="AK335" s="28"/>
      <c r="AL335" s="28"/>
      <c r="AM335" s="28"/>
      <c r="AN335" s="28"/>
      <c r="AO335" s="29"/>
      <c r="AP335" s="29"/>
      <c r="AQ335" s="29"/>
      <c r="AR335" s="29"/>
      <c r="AS335" s="29"/>
      <c r="AT335" s="29"/>
      <c r="AU335" s="29"/>
      <c r="AV335" s="29"/>
      <c r="AW335" s="29"/>
      <c r="AX335" s="29"/>
      <c r="AY335" s="29"/>
      <c r="AZ335" s="29"/>
      <c r="BA335" s="29"/>
      <c r="BB335" s="29"/>
    </row>
    <row r="336" spans="3:54" s="44" customFormat="1" x14ac:dyDescent="0.25">
      <c r="C336" s="92"/>
      <c r="AA336" s="29"/>
      <c r="AB336" s="29"/>
      <c r="AC336" s="29"/>
      <c r="AD336" s="29"/>
      <c r="AE336" s="29"/>
      <c r="AF336" s="29"/>
      <c r="AG336" s="28"/>
      <c r="AH336" s="28"/>
      <c r="AI336" s="28"/>
      <c r="AJ336" s="28"/>
      <c r="AK336" s="28"/>
      <c r="AL336" s="28"/>
      <c r="AM336" s="28"/>
      <c r="AN336" s="28"/>
      <c r="AO336" s="29"/>
      <c r="AP336" s="29"/>
      <c r="AQ336" s="29"/>
      <c r="AR336" s="29"/>
      <c r="AS336" s="29"/>
      <c r="AT336" s="29"/>
      <c r="AU336" s="29"/>
      <c r="AV336" s="29"/>
      <c r="AW336" s="29"/>
      <c r="AX336" s="29"/>
      <c r="AY336" s="29"/>
      <c r="AZ336" s="29"/>
      <c r="BA336" s="29"/>
      <c r="BB336" s="29"/>
    </row>
    <row r="337" spans="3:54" s="44" customFormat="1" x14ac:dyDescent="0.25">
      <c r="C337" s="92"/>
      <c r="AA337" s="29"/>
      <c r="AB337" s="29"/>
      <c r="AC337" s="29"/>
      <c r="AD337" s="29"/>
      <c r="AE337" s="29"/>
      <c r="AF337" s="29"/>
      <c r="AG337" s="28"/>
      <c r="AH337" s="28"/>
      <c r="AI337" s="28"/>
      <c r="AJ337" s="28"/>
      <c r="AK337" s="28"/>
      <c r="AL337" s="28"/>
      <c r="AM337" s="28"/>
      <c r="AN337" s="28"/>
      <c r="AO337" s="29"/>
      <c r="AP337" s="29"/>
      <c r="AQ337" s="29"/>
      <c r="AR337" s="29"/>
      <c r="AS337" s="29"/>
      <c r="AT337" s="29"/>
      <c r="AU337" s="29"/>
      <c r="AV337" s="29"/>
      <c r="AW337" s="29"/>
      <c r="AX337" s="29"/>
      <c r="AY337" s="29"/>
      <c r="AZ337" s="29"/>
      <c r="BA337" s="29"/>
      <c r="BB337" s="29"/>
    </row>
    <row r="338" spans="3:54" s="44" customFormat="1" x14ac:dyDescent="0.25">
      <c r="C338" s="92"/>
      <c r="AA338" s="29"/>
      <c r="AB338" s="29"/>
      <c r="AC338" s="29"/>
      <c r="AD338" s="29"/>
      <c r="AE338" s="29"/>
      <c r="AF338" s="29"/>
      <c r="AG338" s="28"/>
      <c r="AH338" s="28"/>
      <c r="AI338" s="28"/>
      <c r="AJ338" s="28"/>
      <c r="AK338" s="28"/>
      <c r="AL338" s="28"/>
      <c r="AM338" s="28"/>
      <c r="AN338" s="28"/>
      <c r="AO338" s="29"/>
      <c r="AP338" s="29"/>
      <c r="AQ338" s="29"/>
      <c r="AR338" s="29"/>
      <c r="AS338" s="29"/>
      <c r="AT338" s="29"/>
      <c r="AU338" s="29"/>
      <c r="AV338" s="29"/>
      <c r="AW338" s="29"/>
      <c r="AX338" s="29"/>
      <c r="AY338" s="29"/>
      <c r="AZ338" s="29"/>
      <c r="BA338" s="29"/>
      <c r="BB338" s="29"/>
    </row>
    <row r="339" spans="3:54" s="44" customFormat="1" x14ac:dyDescent="0.25">
      <c r="C339" s="92"/>
      <c r="AA339" s="29"/>
      <c r="AB339" s="29"/>
      <c r="AC339" s="29"/>
      <c r="AD339" s="29"/>
      <c r="AE339" s="29"/>
      <c r="AF339" s="29"/>
      <c r="AG339" s="28"/>
      <c r="AH339" s="28"/>
      <c r="AI339" s="28"/>
      <c r="AJ339" s="28"/>
      <c r="AK339" s="28"/>
      <c r="AL339" s="28"/>
      <c r="AM339" s="28"/>
      <c r="AN339" s="28"/>
      <c r="AO339" s="29"/>
      <c r="AP339" s="29"/>
      <c r="AQ339" s="29"/>
      <c r="AR339" s="29"/>
      <c r="AS339" s="29"/>
      <c r="AT339" s="29"/>
      <c r="AU339" s="29"/>
      <c r="AV339" s="29"/>
      <c r="AW339" s="29"/>
      <c r="AX339" s="29"/>
      <c r="AY339" s="29"/>
      <c r="AZ339" s="29"/>
      <c r="BA339" s="29"/>
      <c r="BB339" s="29"/>
    </row>
    <row r="340" spans="3:54" s="44" customFormat="1" x14ac:dyDescent="0.25">
      <c r="C340" s="92"/>
      <c r="AA340" s="29"/>
      <c r="AB340" s="29"/>
      <c r="AC340" s="29"/>
      <c r="AD340" s="29"/>
      <c r="AE340" s="29"/>
      <c r="AF340" s="29"/>
      <c r="AG340" s="28"/>
      <c r="AH340" s="28"/>
      <c r="AI340" s="28"/>
      <c r="AJ340" s="28"/>
      <c r="AK340" s="28"/>
      <c r="AL340" s="28"/>
      <c r="AM340" s="28"/>
      <c r="AN340" s="28"/>
      <c r="AO340" s="29"/>
      <c r="AP340" s="29"/>
      <c r="AQ340" s="29"/>
      <c r="AR340" s="29"/>
      <c r="AS340" s="29"/>
      <c r="AT340" s="29"/>
      <c r="AU340" s="29"/>
      <c r="AV340" s="29"/>
      <c r="AW340" s="29"/>
      <c r="AX340" s="29"/>
      <c r="AY340" s="29"/>
      <c r="AZ340" s="29"/>
      <c r="BA340" s="29"/>
      <c r="BB340" s="29"/>
    </row>
    <row r="341" spans="3:54" s="44" customFormat="1" x14ac:dyDescent="0.25">
      <c r="C341" s="92"/>
      <c r="AA341" s="29"/>
      <c r="AB341" s="29"/>
      <c r="AC341" s="29"/>
      <c r="AD341" s="29"/>
      <c r="AE341" s="29"/>
      <c r="AF341" s="29"/>
      <c r="AG341" s="28"/>
      <c r="AH341" s="28"/>
      <c r="AI341" s="28"/>
      <c r="AJ341" s="28"/>
      <c r="AK341" s="28"/>
      <c r="AL341" s="28"/>
      <c r="AM341" s="28"/>
      <c r="AN341" s="28"/>
      <c r="AO341" s="29"/>
      <c r="AP341" s="29"/>
      <c r="AQ341" s="29"/>
      <c r="AR341" s="29"/>
      <c r="AS341" s="29"/>
      <c r="AT341" s="29"/>
      <c r="AU341" s="29"/>
      <c r="AV341" s="29"/>
      <c r="AW341" s="29"/>
      <c r="AX341" s="29"/>
      <c r="AY341" s="29"/>
      <c r="AZ341" s="29"/>
      <c r="BA341" s="29"/>
      <c r="BB341" s="29"/>
    </row>
    <row r="342" spans="3:54" s="44" customFormat="1" x14ac:dyDescent="0.25">
      <c r="C342" s="92"/>
      <c r="AA342" s="29"/>
      <c r="AB342" s="29"/>
      <c r="AC342" s="29"/>
      <c r="AD342" s="29"/>
      <c r="AE342" s="29"/>
      <c r="AF342" s="29"/>
      <c r="AG342" s="28"/>
      <c r="AH342" s="28"/>
      <c r="AI342" s="28"/>
      <c r="AJ342" s="28"/>
      <c r="AK342" s="28"/>
      <c r="AL342" s="28"/>
      <c r="AM342" s="28"/>
      <c r="AN342" s="28"/>
      <c r="AO342" s="29"/>
      <c r="AP342" s="29"/>
      <c r="AQ342" s="29"/>
      <c r="AR342" s="29"/>
      <c r="AS342" s="29"/>
      <c r="AT342" s="29"/>
      <c r="AU342" s="29"/>
      <c r="AV342" s="29"/>
      <c r="AW342" s="29"/>
      <c r="AX342" s="29"/>
      <c r="AY342" s="29"/>
      <c r="AZ342" s="29"/>
      <c r="BA342" s="29"/>
      <c r="BB342" s="29"/>
    </row>
    <row r="343" spans="3:54" s="44" customFormat="1" x14ac:dyDescent="0.25">
      <c r="C343" s="92"/>
      <c r="AA343" s="29"/>
      <c r="AB343" s="29"/>
      <c r="AC343" s="29"/>
      <c r="AD343" s="29"/>
      <c r="AE343" s="29"/>
      <c r="AF343" s="29"/>
      <c r="AG343" s="28"/>
      <c r="AH343" s="28"/>
      <c r="AI343" s="28"/>
      <c r="AJ343" s="28"/>
      <c r="AK343" s="28"/>
      <c r="AL343" s="28"/>
      <c r="AM343" s="28"/>
      <c r="AN343" s="28"/>
      <c r="AO343" s="29"/>
      <c r="AP343" s="29"/>
      <c r="AQ343" s="29"/>
      <c r="AR343" s="29"/>
      <c r="AS343" s="29"/>
      <c r="AT343" s="29"/>
      <c r="AU343" s="29"/>
      <c r="AV343" s="29"/>
      <c r="AW343" s="29"/>
      <c r="AX343" s="29"/>
      <c r="AY343" s="29"/>
      <c r="AZ343" s="29"/>
      <c r="BA343" s="29"/>
      <c r="BB343" s="29"/>
    </row>
    <row r="344" spans="3:54" s="44" customFormat="1" x14ac:dyDescent="0.25">
      <c r="C344" s="92"/>
      <c r="AA344" s="29"/>
      <c r="AB344" s="29"/>
      <c r="AC344" s="29"/>
      <c r="AD344" s="29"/>
      <c r="AE344" s="29"/>
      <c r="AF344" s="29"/>
      <c r="AG344" s="28"/>
      <c r="AH344" s="28"/>
      <c r="AI344" s="28"/>
      <c r="AJ344" s="28"/>
      <c r="AK344" s="28"/>
      <c r="AL344" s="28"/>
      <c r="AM344" s="28"/>
      <c r="AN344" s="28"/>
      <c r="AO344" s="29"/>
      <c r="AP344" s="29"/>
      <c r="AQ344" s="29"/>
      <c r="AR344" s="29"/>
      <c r="AS344" s="29"/>
      <c r="AT344" s="29"/>
      <c r="AU344" s="29"/>
      <c r="AV344" s="29"/>
      <c r="AW344" s="29"/>
      <c r="AX344" s="29"/>
      <c r="AY344" s="29"/>
      <c r="AZ344" s="29"/>
      <c r="BA344" s="29"/>
      <c r="BB344" s="29"/>
    </row>
    <row r="345" spans="3:54" s="44" customFormat="1" x14ac:dyDescent="0.25">
      <c r="C345" s="92"/>
      <c r="AA345" s="29"/>
      <c r="AB345" s="29"/>
      <c r="AC345" s="29"/>
      <c r="AD345" s="29"/>
      <c r="AE345" s="29"/>
      <c r="AF345" s="29"/>
      <c r="AG345" s="28"/>
      <c r="AH345" s="28"/>
      <c r="AI345" s="28"/>
      <c r="AJ345" s="28"/>
      <c r="AK345" s="28"/>
      <c r="AL345" s="28"/>
      <c r="AM345" s="28"/>
      <c r="AN345" s="28"/>
      <c r="AO345" s="29"/>
      <c r="AP345" s="29"/>
      <c r="AQ345" s="29"/>
      <c r="AR345" s="29"/>
      <c r="AS345" s="29"/>
      <c r="AT345" s="29"/>
      <c r="AU345" s="29"/>
      <c r="AV345" s="29"/>
      <c r="AW345" s="29"/>
      <c r="AX345" s="29"/>
      <c r="AY345" s="29"/>
      <c r="AZ345" s="29"/>
      <c r="BA345" s="29"/>
      <c r="BB345" s="29"/>
    </row>
    <row r="346" spans="3:54" s="44" customFormat="1" x14ac:dyDescent="0.25">
      <c r="C346" s="92"/>
      <c r="AA346" s="29"/>
      <c r="AB346" s="29"/>
      <c r="AC346" s="29"/>
      <c r="AD346" s="29"/>
      <c r="AE346" s="29"/>
      <c r="AF346" s="29"/>
      <c r="AG346" s="28"/>
      <c r="AH346" s="28"/>
      <c r="AI346" s="28"/>
      <c r="AJ346" s="28"/>
      <c r="AK346" s="28"/>
      <c r="AL346" s="28"/>
      <c r="AM346" s="28"/>
      <c r="AN346" s="28"/>
      <c r="AO346" s="29"/>
      <c r="AP346" s="29"/>
      <c r="AQ346" s="29"/>
      <c r="AR346" s="29"/>
      <c r="AS346" s="29"/>
      <c r="AT346" s="29"/>
      <c r="AU346" s="29"/>
      <c r="AV346" s="29"/>
      <c r="AW346" s="29"/>
      <c r="AX346" s="29"/>
      <c r="AY346" s="29"/>
      <c r="AZ346" s="29"/>
      <c r="BA346" s="29"/>
      <c r="BB346" s="29"/>
    </row>
    <row r="347" spans="3:54" s="44" customFormat="1" x14ac:dyDescent="0.25">
      <c r="C347" s="92"/>
      <c r="AA347" s="29"/>
      <c r="AB347" s="29"/>
      <c r="AC347" s="29"/>
      <c r="AD347" s="29"/>
      <c r="AE347" s="29"/>
      <c r="AF347" s="29"/>
      <c r="AG347" s="28"/>
      <c r="AH347" s="28"/>
      <c r="AI347" s="28"/>
      <c r="AJ347" s="28"/>
      <c r="AK347" s="28"/>
      <c r="AL347" s="28"/>
      <c r="AM347" s="28"/>
      <c r="AN347" s="28"/>
      <c r="AO347" s="29"/>
      <c r="AP347" s="29"/>
      <c r="AQ347" s="29"/>
      <c r="AR347" s="29"/>
      <c r="AS347" s="29"/>
      <c r="AT347" s="29"/>
      <c r="AU347" s="29"/>
      <c r="AV347" s="29"/>
      <c r="AW347" s="29"/>
      <c r="AX347" s="29"/>
      <c r="AY347" s="29"/>
      <c r="AZ347" s="29"/>
      <c r="BA347" s="29"/>
      <c r="BB347" s="29"/>
    </row>
    <row r="348" spans="3:54" s="44" customFormat="1" x14ac:dyDescent="0.25">
      <c r="C348" s="92"/>
      <c r="AA348" s="29"/>
      <c r="AB348" s="29"/>
      <c r="AC348" s="29"/>
      <c r="AD348" s="29"/>
      <c r="AE348" s="29"/>
      <c r="AF348" s="29"/>
      <c r="AG348" s="28"/>
      <c r="AH348" s="28"/>
      <c r="AI348" s="28"/>
      <c r="AJ348" s="28"/>
      <c r="AK348" s="28"/>
      <c r="AL348" s="28"/>
      <c r="AM348" s="28"/>
      <c r="AN348" s="28"/>
      <c r="AO348" s="29"/>
      <c r="AP348" s="29"/>
      <c r="AQ348" s="29"/>
      <c r="AR348" s="29"/>
      <c r="AS348" s="29"/>
      <c r="AT348" s="29"/>
      <c r="AU348" s="29"/>
      <c r="AV348" s="29"/>
      <c r="AW348" s="29"/>
      <c r="AX348" s="29"/>
      <c r="AY348" s="29"/>
      <c r="AZ348" s="29"/>
      <c r="BA348" s="29"/>
      <c r="BB348" s="29"/>
    </row>
    <row r="349" spans="3:54" s="44" customFormat="1" x14ac:dyDescent="0.25">
      <c r="C349" s="92"/>
      <c r="AA349" s="29"/>
      <c r="AB349" s="29"/>
      <c r="AC349" s="29"/>
      <c r="AD349" s="29"/>
      <c r="AE349" s="29"/>
      <c r="AF349" s="29"/>
      <c r="AG349" s="28"/>
      <c r="AH349" s="28"/>
      <c r="AI349" s="28"/>
      <c r="AJ349" s="28"/>
      <c r="AK349" s="28"/>
      <c r="AL349" s="28"/>
      <c r="AM349" s="28"/>
      <c r="AN349" s="28"/>
      <c r="AO349" s="29"/>
      <c r="AP349" s="29"/>
      <c r="AQ349" s="29"/>
      <c r="AR349" s="29"/>
      <c r="AS349" s="29"/>
      <c r="AT349" s="29"/>
      <c r="AU349" s="29"/>
      <c r="AV349" s="29"/>
      <c r="AW349" s="29"/>
      <c r="AX349" s="29"/>
      <c r="AY349" s="29"/>
      <c r="AZ349" s="29"/>
      <c r="BA349" s="29"/>
      <c r="BB349" s="29"/>
    </row>
    <row r="350" spans="3:54" s="44" customFormat="1" x14ac:dyDescent="0.25">
      <c r="C350" s="92"/>
      <c r="AA350" s="29"/>
      <c r="AB350" s="29"/>
      <c r="AC350" s="29"/>
      <c r="AD350" s="29"/>
      <c r="AE350" s="29"/>
      <c r="AF350" s="29"/>
      <c r="AG350" s="28"/>
      <c r="AH350" s="28"/>
      <c r="AI350" s="28"/>
      <c r="AJ350" s="28"/>
      <c r="AK350" s="28"/>
      <c r="AL350" s="28"/>
      <c r="AM350" s="28"/>
      <c r="AN350" s="28"/>
      <c r="AO350" s="29"/>
      <c r="AP350" s="29"/>
      <c r="AQ350" s="29"/>
      <c r="AR350" s="29"/>
      <c r="AS350" s="29"/>
      <c r="AT350" s="29"/>
      <c r="AU350" s="29"/>
      <c r="AV350" s="29"/>
      <c r="AW350" s="29"/>
      <c r="AX350" s="29"/>
      <c r="AY350" s="29"/>
      <c r="AZ350" s="29"/>
      <c r="BA350" s="29"/>
      <c r="BB350" s="29"/>
    </row>
    <row r="351" spans="3:54" s="44" customFormat="1" x14ac:dyDescent="0.25">
      <c r="C351" s="92"/>
      <c r="AA351" s="29"/>
      <c r="AB351" s="29"/>
      <c r="AC351" s="29"/>
      <c r="AD351" s="29"/>
      <c r="AE351" s="29"/>
      <c r="AF351" s="29"/>
      <c r="AG351" s="28"/>
      <c r="AH351" s="28"/>
      <c r="AI351" s="28"/>
      <c r="AJ351" s="28"/>
      <c r="AK351" s="28"/>
      <c r="AL351" s="28"/>
      <c r="AM351" s="28"/>
      <c r="AN351" s="28"/>
      <c r="AO351" s="29"/>
      <c r="AP351" s="29"/>
      <c r="AQ351" s="29"/>
      <c r="AR351" s="29"/>
      <c r="AS351" s="29"/>
      <c r="AT351" s="29"/>
      <c r="AU351" s="29"/>
      <c r="AV351" s="29"/>
      <c r="AW351" s="29"/>
      <c r="AX351" s="29"/>
      <c r="AY351" s="29"/>
      <c r="AZ351" s="29"/>
      <c r="BA351" s="29"/>
      <c r="BB351" s="29"/>
    </row>
    <row r="352" spans="3:54" s="44" customFormat="1" x14ac:dyDescent="0.25">
      <c r="C352" s="92"/>
      <c r="AA352" s="29"/>
      <c r="AB352" s="29"/>
      <c r="AC352" s="29"/>
      <c r="AD352" s="29"/>
      <c r="AE352" s="29"/>
      <c r="AF352" s="29"/>
      <c r="AG352" s="28"/>
      <c r="AH352" s="28"/>
      <c r="AI352" s="28"/>
      <c r="AJ352" s="28"/>
      <c r="AK352" s="28"/>
      <c r="AL352" s="28"/>
      <c r="AM352" s="28"/>
      <c r="AN352" s="28"/>
      <c r="AO352" s="29"/>
      <c r="AP352" s="29"/>
      <c r="AQ352" s="29"/>
      <c r="AR352" s="29"/>
      <c r="AS352" s="29"/>
      <c r="AT352" s="29"/>
      <c r="AU352" s="29"/>
      <c r="AV352" s="29"/>
      <c r="AW352" s="29"/>
      <c r="AX352" s="29"/>
      <c r="AY352" s="29"/>
      <c r="AZ352" s="29"/>
      <c r="BA352" s="29"/>
      <c r="BB352" s="29"/>
    </row>
    <row r="353" spans="3:54" s="44" customFormat="1" x14ac:dyDescent="0.25">
      <c r="C353" s="92"/>
      <c r="AA353" s="29"/>
      <c r="AB353" s="29"/>
      <c r="AC353" s="29"/>
      <c r="AD353" s="29"/>
      <c r="AE353" s="29"/>
      <c r="AF353" s="29"/>
      <c r="AG353" s="28"/>
      <c r="AH353" s="28"/>
      <c r="AI353" s="28"/>
      <c r="AJ353" s="28"/>
      <c r="AK353" s="28"/>
      <c r="AL353" s="28"/>
      <c r="AM353" s="28"/>
      <c r="AN353" s="28"/>
      <c r="AO353" s="29"/>
      <c r="AP353" s="29"/>
      <c r="AQ353" s="29"/>
      <c r="AR353" s="29"/>
      <c r="AS353" s="29"/>
      <c r="AT353" s="29"/>
      <c r="AU353" s="29"/>
      <c r="AV353" s="29"/>
      <c r="AW353" s="29"/>
      <c r="AX353" s="29"/>
      <c r="AY353" s="29"/>
      <c r="AZ353" s="29"/>
      <c r="BA353" s="29"/>
      <c r="BB353" s="29"/>
    </row>
    <row r="354" spans="3:54" s="44" customFormat="1" x14ac:dyDescent="0.25">
      <c r="C354" s="92"/>
      <c r="AA354" s="29"/>
      <c r="AB354" s="29"/>
      <c r="AC354" s="29"/>
      <c r="AD354" s="29"/>
      <c r="AE354" s="29"/>
      <c r="AF354" s="29"/>
      <c r="AG354" s="28"/>
      <c r="AH354" s="28"/>
      <c r="AI354" s="28"/>
      <c r="AJ354" s="28"/>
      <c r="AK354" s="28"/>
      <c r="AL354" s="28"/>
      <c r="AM354" s="28"/>
      <c r="AN354" s="28"/>
      <c r="AO354" s="29"/>
      <c r="AP354" s="29"/>
      <c r="AQ354" s="29"/>
      <c r="AR354" s="29"/>
      <c r="AS354" s="29"/>
      <c r="AT354" s="29"/>
      <c r="AU354" s="29"/>
      <c r="AV354" s="29"/>
      <c r="AW354" s="29"/>
      <c r="AX354" s="29"/>
      <c r="AY354" s="29"/>
      <c r="AZ354" s="29"/>
      <c r="BA354" s="29"/>
      <c r="BB354" s="29"/>
    </row>
    <row r="355" spans="3:54" s="44" customFormat="1" x14ac:dyDescent="0.25">
      <c r="C355" s="92"/>
      <c r="AA355" s="29"/>
      <c r="AB355" s="29"/>
      <c r="AC355" s="29"/>
      <c r="AD355" s="29"/>
      <c r="AE355" s="29"/>
      <c r="AF355" s="29"/>
      <c r="AG355" s="28"/>
      <c r="AH355" s="28"/>
      <c r="AI355" s="28"/>
      <c r="AJ355" s="28"/>
      <c r="AK355" s="28"/>
      <c r="AL355" s="28"/>
      <c r="AM355" s="28"/>
      <c r="AN355" s="28"/>
      <c r="AO355" s="29"/>
      <c r="AP355" s="29"/>
      <c r="AQ355" s="29"/>
      <c r="AR355" s="29"/>
      <c r="AS355" s="29"/>
      <c r="AT355" s="29"/>
      <c r="AU355" s="29"/>
      <c r="AV355" s="29"/>
      <c r="AW355" s="29"/>
      <c r="AX355" s="29"/>
      <c r="AY355" s="29"/>
      <c r="AZ355" s="29"/>
      <c r="BA355" s="29"/>
      <c r="BB355" s="29"/>
    </row>
    <row r="356" spans="3:54" s="44" customFormat="1" x14ac:dyDescent="0.25">
      <c r="C356" s="92"/>
      <c r="AA356" s="29"/>
      <c r="AB356" s="29"/>
      <c r="AC356" s="29"/>
      <c r="AD356" s="29"/>
      <c r="AE356" s="29"/>
      <c r="AF356" s="29"/>
      <c r="AG356" s="28"/>
      <c r="AH356" s="28"/>
      <c r="AI356" s="28"/>
      <c r="AJ356" s="28"/>
      <c r="AK356" s="28"/>
      <c r="AL356" s="28"/>
      <c r="AM356" s="28"/>
      <c r="AN356" s="28"/>
      <c r="AO356" s="29"/>
      <c r="AP356" s="29"/>
      <c r="AQ356" s="29"/>
      <c r="AR356" s="29"/>
      <c r="AS356" s="29"/>
      <c r="AT356" s="29"/>
      <c r="AU356" s="29"/>
      <c r="AV356" s="29"/>
      <c r="AW356" s="29"/>
      <c r="AX356" s="29"/>
      <c r="AY356" s="29"/>
      <c r="AZ356" s="29"/>
      <c r="BA356" s="29"/>
      <c r="BB356" s="29"/>
    </row>
    <row r="357" spans="3:54" s="44" customFormat="1" x14ac:dyDescent="0.25">
      <c r="C357" s="92"/>
      <c r="AA357" s="29"/>
      <c r="AB357" s="29"/>
      <c r="AC357" s="29"/>
      <c r="AD357" s="29"/>
      <c r="AE357" s="29"/>
      <c r="AF357" s="29"/>
      <c r="AG357" s="28"/>
      <c r="AH357" s="28"/>
      <c r="AI357" s="28"/>
      <c r="AJ357" s="28"/>
      <c r="AK357" s="28"/>
      <c r="AL357" s="28"/>
      <c r="AM357" s="28"/>
      <c r="AN357" s="28"/>
      <c r="AO357" s="29"/>
      <c r="AP357" s="29"/>
      <c r="AQ357" s="29"/>
      <c r="AR357" s="29"/>
      <c r="AS357" s="29"/>
      <c r="AT357" s="29"/>
      <c r="AU357" s="29"/>
      <c r="AV357" s="29"/>
      <c r="AW357" s="29"/>
      <c r="AX357" s="29"/>
      <c r="AY357" s="29"/>
      <c r="AZ357" s="29"/>
      <c r="BA357" s="29"/>
      <c r="BB357" s="29"/>
    </row>
    <row r="358" spans="3:54" s="44" customFormat="1" x14ac:dyDescent="0.25">
      <c r="C358" s="92"/>
      <c r="AA358" s="29"/>
      <c r="AB358" s="29"/>
      <c r="AC358" s="29"/>
      <c r="AD358" s="29"/>
      <c r="AE358" s="29"/>
      <c r="AF358" s="29"/>
      <c r="AG358" s="28"/>
      <c r="AH358" s="28"/>
      <c r="AI358" s="28"/>
      <c r="AJ358" s="28"/>
      <c r="AK358" s="28"/>
      <c r="AL358" s="28"/>
      <c r="AM358" s="28"/>
      <c r="AN358" s="28"/>
      <c r="AO358" s="29"/>
      <c r="AP358" s="29"/>
      <c r="AQ358" s="29"/>
      <c r="AR358" s="29"/>
      <c r="AS358" s="29"/>
      <c r="AT358" s="29"/>
      <c r="AU358" s="29"/>
      <c r="AV358" s="29"/>
      <c r="AW358" s="29"/>
      <c r="AX358" s="29"/>
      <c r="AY358" s="29"/>
      <c r="AZ358" s="29"/>
      <c r="BA358" s="29"/>
      <c r="BB358" s="29"/>
    </row>
    <row r="359" spans="3:54" s="44" customFormat="1" x14ac:dyDescent="0.25">
      <c r="C359" s="92"/>
      <c r="AA359" s="29"/>
      <c r="AB359" s="29"/>
      <c r="AC359" s="29"/>
      <c r="AD359" s="29"/>
      <c r="AE359" s="29"/>
      <c r="AF359" s="29"/>
      <c r="AG359" s="28"/>
      <c r="AH359" s="28"/>
      <c r="AI359" s="28"/>
      <c r="AJ359" s="28"/>
      <c r="AK359" s="28"/>
      <c r="AL359" s="28"/>
      <c r="AM359" s="28"/>
      <c r="AN359" s="28"/>
      <c r="AO359" s="29"/>
      <c r="AP359" s="29"/>
      <c r="AQ359" s="29"/>
      <c r="AR359" s="29"/>
      <c r="AS359" s="29"/>
      <c r="AT359" s="29"/>
      <c r="AU359" s="29"/>
      <c r="AV359" s="29"/>
      <c r="AW359" s="29"/>
      <c r="AX359" s="29"/>
      <c r="AY359" s="29"/>
      <c r="AZ359" s="29"/>
      <c r="BA359" s="29"/>
      <c r="BB359" s="29"/>
    </row>
    <row r="360" spans="3:54" s="44" customFormat="1" x14ac:dyDescent="0.25">
      <c r="C360" s="92"/>
      <c r="AA360" s="29"/>
      <c r="AB360" s="29"/>
      <c r="AC360" s="29"/>
      <c r="AD360" s="29"/>
      <c r="AE360" s="29"/>
      <c r="AF360" s="29"/>
      <c r="AG360" s="28"/>
      <c r="AH360" s="28"/>
      <c r="AI360" s="28"/>
      <c r="AJ360" s="28"/>
      <c r="AK360" s="28"/>
      <c r="AL360" s="28"/>
      <c r="AM360" s="28"/>
      <c r="AN360" s="28"/>
      <c r="AO360" s="29"/>
      <c r="AP360" s="29"/>
      <c r="AQ360" s="29"/>
      <c r="AR360" s="29"/>
      <c r="AS360" s="29"/>
      <c r="AT360" s="29"/>
      <c r="AU360" s="29"/>
      <c r="AV360" s="29"/>
      <c r="AW360" s="29"/>
      <c r="AX360" s="29"/>
      <c r="AY360" s="29"/>
      <c r="AZ360" s="29"/>
      <c r="BA360" s="29"/>
      <c r="BB360" s="29"/>
    </row>
    <row r="361" spans="3:54" s="44" customFormat="1" x14ac:dyDescent="0.25">
      <c r="C361" s="92"/>
      <c r="AA361" s="29"/>
      <c r="AB361" s="29"/>
      <c r="AC361" s="29"/>
      <c r="AD361" s="29"/>
      <c r="AE361" s="29"/>
      <c r="AF361" s="29"/>
      <c r="AG361" s="28"/>
      <c r="AH361" s="28"/>
      <c r="AI361" s="28"/>
      <c r="AJ361" s="28"/>
      <c r="AK361" s="28"/>
      <c r="AL361" s="28"/>
      <c r="AM361" s="28"/>
      <c r="AN361" s="28"/>
      <c r="AO361" s="29"/>
      <c r="AP361" s="29"/>
      <c r="AQ361" s="29"/>
      <c r="AR361" s="29"/>
      <c r="AS361" s="29"/>
      <c r="AT361" s="29"/>
      <c r="AU361" s="29"/>
      <c r="AV361" s="29"/>
      <c r="AW361" s="29"/>
      <c r="AX361" s="29"/>
      <c r="AY361" s="29"/>
      <c r="AZ361" s="29"/>
      <c r="BA361" s="29"/>
      <c r="BB361" s="29"/>
    </row>
    <row r="362" spans="3:54" s="44" customFormat="1" x14ac:dyDescent="0.25">
      <c r="C362" s="92"/>
      <c r="AA362" s="29"/>
      <c r="AB362" s="29"/>
      <c r="AC362" s="29"/>
      <c r="AD362" s="29"/>
      <c r="AE362" s="29"/>
      <c r="AF362" s="29"/>
      <c r="AG362" s="28"/>
      <c r="AH362" s="28"/>
      <c r="AI362" s="28"/>
      <c r="AJ362" s="28"/>
      <c r="AK362" s="28"/>
      <c r="AL362" s="28"/>
      <c r="AM362" s="28"/>
      <c r="AN362" s="28"/>
      <c r="AO362" s="29"/>
      <c r="AP362" s="29"/>
      <c r="AQ362" s="29"/>
      <c r="AR362" s="29"/>
      <c r="AS362" s="29"/>
      <c r="AT362" s="29"/>
      <c r="AU362" s="29"/>
      <c r="AV362" s="29"/>
      <c r="AW362" s="29"/>
      <c r="AX362" s="29"/>
      <c r="AY362" s="29"/>
      <c r="AZ362" s="29"/>
      <c r="BA362" s="29"/>
      <c r="BB362" s="29"/>
    </row>
    <row r="363" spans="3:54" s="44" customFormat="1" x14ac:dyDescent="0.25">
      <c r="C363" s="92"/>
      <c r="AA363" s="29"/>
      <c r="AB363" s="29"/>
      <c r="AC363" s="29"/>
      <c r="AD363" s="29"/>
      <c r="AE363" s="29"/>
      <c r="AF363" s="29"/>
      <c r="AG363" s="28"/>
      <c r="AH363" s="28"/>
      <c r="AI363" s="28"/>
      <c r="AJ363" s="28"/>
      <c r="AK363" s="28"/>
      <c r="AL363" s="28"/>
      <c r="AM363" s="28"/>
      <c r="AN363" s="28"/>
      <c r="AO363" s="29"/>
      <c r="AP363" s="29"/>
      <c r="AQ363" s="29"/>
      <c r="AR363" s="29"/>
      <c r="AS363" s="29"/>
      <c r="AT363" s="29"/>
      <c r="AU363" s="29"/>
      <c r="AV363" s="29"/>
      <c r="AW363" s="29"/>
      <c r="AX363" s="29"/>
      <c r="AY363" s="29"/>
      <c r="AZ363" s="29"/>
      <c r="BA363" s="29"/>
      <c r="BB363" s="29"/>
    </row>
    <row r="364" spans="3:54" s="44" customFormat="1" x14ac:dyDescent="0.25">
      <c r="C364" s="92"/>
      <c r="AA364" s="29"/>
      <c r="AB364" s="29"/>
      <c r="AC364" s="29"/>
      <c r="AD364" s="29"/>
      <c r="AE364" s="29"/>
      <c r="AF364" s="29"/>
      <c r="AG364" s="28"/>
      <c r="AH364" s="28"/>
      <c r="AI364" s="28"/>
      <c r="AJ364" s="28"/>
      <c r="AK364" s="28"/>
      <c r="AL364" s="28"/>
      <c r="AM364" s="28"/>
      <c r="AN364" s="28"/>
      <c r="AO364" s="29"/>
      <c r="AP364" s="29"/>
      <c r="AQ364" s="29"/>
      <c r="AR364" s="29"/>
      <c r="AS364" s="29"/>
      <c r="AT364" s="29"/>
      <c r="AU364" s="29"/>
      <c r="AV364" s="29"/>
      <c r="AW364" s="29"/>
      <c r="AX364" s="29"/>
      <c r="AY364" s="29"/>
      <c r="AZ364" s="29"/>
      <c r="BA364" s="29"/>
      <c r="BB364" s="29"/>
    </row>
    <row r="365" spans="3:54" s="44" customFormat="1" x14ac:dyDescent="0.25">
      <c r="C365" s="92"/>
      <c r="AA365" s="29"/>
      <c r="AB365" s="29"/>
      <c r="AC365" s="29"/>
      <c r="AD365" s="29"/>
      <c r="AE365" s="29"/>
      <c r="AF365" s="29"/>
      <c r="AG365" s="28"/>
      <c r="AH365" s="28"/>
      <c r="AI365" s="28"/>
      <c r="AJ365" s="28"/>
      <c r="AK365" s="28"/>
      <c r="AL365" s="28"/>
      <c r="AM365" s="28"/>
      <c r="AN365" s="28"/>
      <c r="AO365" s="29"/>
      <c r="AP365" s="29"/>
      <c r="AQ365" s="29"/>
      <c r="AR365" s="29"/>
      <c r="AS365" s="29"/>
      <c r="AT365" s="29"/>
      <c r="AU365" s="29"/>
      <c r="AV365" s="29"/>
      <c r="AW365" s="29"/>
      <c r="AX365" s="29"/>
      <c r="AY365" s="29"/>
      <c r="AZ365" s="29"/>
      <c r="BA365" s="29"/>
      <c r="BB365" s="29"/>
    </row>
    <row r="366" spans="3:54" s="44" customFormat="1" x14ac:dyDescent="0.25">
      <c r="C366" s="92"/>
      <c r="AA366" s="29"/>
      <c r="AB366" s="29"/>
      <c r="AC366" s="29"/>
      <c r="AD366" s="29"/>
      <c r="AE366" s="29"/>
      <c r="AF366" s="29"/>
      <c r="AG366" s="28"/>
      <c r="AH366" s="28"/>
      <c r="AI366" s="28"/>
      <c r="AJ366" s="28"/>
      <c r="AK366" s="28"/>
      <c r="AL366" s="28"/>
      <c r="AM366" s="28"/>
      <c r="AN366" s="28"/>
      <c r="AO366" s="29"/>
      <c r="AP366" s="29"/>
      <c r="AQ366" s="29"/>
      <c r="AR366" s="29"/>
      <c r="AS366" s="29"/>
      <c r="AT366" s="29"/>
      <c r="AU366" s="29"/>
      <c r="AV366" s="29"/>
      <c r="AW366" s="29"/>
      <c r="AX366" s="29"/>
      <c r="AY366" s="29"/>
      <c r="AZ366" s="29"/>
      <c r="BA366" s="29"/>
      <c r="BB366" s="29"/>
    </row>
    <row r="367" spans="3:54" s="44" customFormat="1" x14ac:dyDescent="0.25">
      <c r="C367" s="92"/>
      <c r="AA367" s="29"/>
      <c r="AB367" s="29"/>
      <c r="AC367" s="29"/>
      <c r="AD367" s="29"/>
      <c r="AE367" s="29"/>
      <c r="AF367" s="29"/>
      <c r="AG367" s="28"/>
      <c r="AH367" s="28"/>
      <c r="AI367" s="28"/>
      <c r="AJ367" s="28"/>
      <c r="AK367" s="28"/>
      <c r="AL367" s="28"/>
      <c r="AM367" s="28"/>
      <c r="AN367" s="28"/>
      <c r="AO367" s="29"/>
      <c r="AP367" s="29"/>
      <c r="AQ367" s="29"/>
      <c r="AR367" s="29"/>
      <c r="AS367" s="29"/>
      <c r="AT367" s="29"/>
      <c r="AU367" s="29"/>
      <c r="AV367" s="29"/>
      <c r="AW367" s="29"/>
      <c r="AX367" s="29"/>
      <c r="AY367" s="29"/>
      <c r="AZ367" s="29"/>
      <c r="BA367" s="29"/>
      <c r="BB367" s="29"/>
    </row>
    <row r="368" spans="3:54" s="44" customFormat="1" x14ac:dyDescent="0.25">
      <c r="C368" s="92"/>
      <c r="AA368" s="29"/>
      <c r="AB368" s="29"/>
      <c r="AC368" s="29"/>
      <c r="AD368" s="29"/>
      <c r="AE368" s="29"/>
      <c r="AF368" s="29"/>
      <c r="AG368" s="28"/>
      <c r="AH368" s="28"/>
      <c r="AI368" s="28"/>
      <c r="AJ368" s="28"/>
      <c r="AK368" s="28"/>
      <c r="AL368" s="28"/>
      <c r="AM368" s="28"/>
      <c r="AN368" s="28"/>
      <c r="AO368" s="29"/>
      <c r="AP368" s="29"/>
      <c r="AQ368" s="29"/>
      <c r="AR368" s="29"/>
      <c r="AS368" s="29"/>
      <c r="AT368" s="29"/>
      <c r="AU368" s="29"/>
      <c r="AV368" s="29"/>
      <c r="AW368" s="29"/>
      <c r="AX368" s="29"/>
      <c r="AY368" s="29"/>
      <c r="AZ368" s="29"/>
      <c r="BA368" s="29"/>
      <c r="BB368" s="29"/>
    </row>
    <row r="369" spans="3:54" s="44" customFormat="1" x14ac:dyDescent="0.25">
      <c r="C369" s="92"/>
      <c r="AA369" s="29"/>
      <c r="AB369" s="29"/>
      <c r="AC369" s="29"/>
      <c r="AD369" s="29"/>
      <c r="AE369" s="29"/>
      <c r="AF369" s="29"/>
      <c r="AG369" s="28"/>
      <c r="AH369" s="28"/>
      <c r="AI369" s="28"/>
      <c r="AJ369" s="28"/>
      <c r="AK369" s="28"/>
      <c r="AL369" s="28"/>
      <c r="AM369" s="28"/>
      <c r="AN369" s="28"/>
      <c r="AO369" s="29"/>
      <c r="AP369" s="29"/>
      <c r="AQ369" s="29"/>
      <c r="AR369" s="29"/>
      <c r="AS369" s="29"/>
      <c r="AT369" s="29"/>
      <c r="AU369" s="29"/>
      <c r="AV369" s="29"/>
      <c r="AW369" s="29"/>
      <c r="AX369" s="29"/>
      <c r="AY369" s="29"/>
      <c r="AZ369" s="29"/>
      <c r="BA369" s="29"/>
      <c r="BB369" s="29"/>
    </row>
    <row r="370" spans="3:54" s="44" customFormat="1" x14ac:dyDescent="0.25">
      <c r="C370" s="92"/>
      <c r="AA370" s="29"/>
      <c r="AB370" s="29"/>
      <c r="AC370" s="29"/>
      <c r="AD370" s="29"/>
      <c r="AE370" s="29"/>
      <c r="AF370" s="29"/>
      <c r="AG370" s="28"/>
      <c r="AH370" s="28"/>
      <c r="AI370" s="28"/>
      <c r="AJ370" s="28"/>
      <c r="AK370" s="28"/>
      <c r="AL370" s="28"/>
      <c r="AM370" s="28"/>
      <c r="AN370" s="28"/>
      <c r="AO370" s="29"/>
      <c r="AP370" s="29"/>
      <c r="AQ370" s="29"/>
      <c r="AR370" s="29"/>
      <c r="AS370" s="29"/>
      <c r="AT370" s="29"/>
      <c r="AU370" s="29"/>
      <c r="AV370" s="29"/>
      <c r="AW370" s="29"/>
      <c r="AX370" s="29"/>
      <c r="AY370" s="29"/>
      <c r="AZ370" s="29"/>
      <c r="BA370" s="29"/>
      <c r="BB370" s="29"/>
    </row>
    <row r="371" spans="3:54" s="44" customFormat="1" x14ac:dyDescent="0.25">
      <c r="C371" s="92"/>
      <c r="AA371" s="29"/>
      <c r="AB371" s="29"/>
      <c r="AC371" s="29"/>
      <c r="AD371" s="29"/>
      <c r="AE371" s="29"/>
      <c r="AF371" s="29"/>
      <c r="AG371" s="28"/>
      <c r="AH371" s="28"/>
      <c r="AI371" s="28"/>
      <c r="AJ371" s="28"/>
      <c r="AK371" s="28"/>
      <c r="AL371" s="28"/>
      <c r="AM371" s="28"/>
      <c r="AN371" s="28"/>
      <c r="AO371" s="29"/>
      <c r="AP371" s="29"/>
      <c r="AQ371" s="29"/>
      <c r="AR371" s="29"/>
      <c r="AS371" s="29"/>
      <c r="AT371" s="29"/>
      <c r="AU371" s="29"/>
      <c r="AV371" s="29"/>
      <c r="AW371" s="29"/>
      <c r="AX371" s="29"/>
      <c r="AY371" s="29"/>
      <c r="AZ371" s="29"/>
      <c r="BA371" s="29"/>
      <c r="BB371" s="29"/>
    </row>
    <row r="372" spans="3:54" s="44" customFormat="1" x14ac:dyDescent="0.25">
      <c r="C372" s="92"/>
      <c r="AA372" s="29"/>
      <c r="AB372" s="29"/>
      <c r="AC372" s="29"/>
      <c r="AD372" s="29"/>
      <c r="AE372" s="29"/>
      <c r="AF372" s="29"/>
      <c r="AG372" s="28"/>
      <c r="AH372" s="28"/>
      <c r="AI372" s="28"/>
      <c r="AJ372" s="28"/>
      <c r="AK372" s="28"/>
      <c r="AL372" s="28"/>
      <c r="AM372" s="28"/>
      <c r="AN372" s="28"/>
      <c r="AO372" s="29"/>
      <c r="AP372" s="29"/>
      <c r="AQ372" s="29"/>
      <c r="AR372" s="29"/>
      <c r="AS372" s="29"/>
      <c r="AT372" s="29"/>
      <c r="AU372" s="29"/>
      <c r="AV372" s="29"/>
      <c r="AW372" s="29"/>
      <c r="AX372" s="29"/>
      <c r="AY372" s="29"/>
      <c r="AZ372" s="29"/>
      <c r="BA372" s="29"/>
      <c r="BB372" s="29"/>
    </row>
    <row r="373" spans="3:54" s="44" customFormat="1" x14ac:dyDescent="0.25">
      <c r="C373" s="92"/>
      <c r="AA373" s="29"/>
      <c r="AB373" s="29"/>
      <c r="AC373" s="29"/>
      <c r="AD373" s="29"/>
      <c r="AE373" s="29"/>
      <c r="AF373" s="29"/>
      <c r="AG373" s="28"/>
      <c r="AH373" s="28"/>
      <c r="AI373" s="28"/>
      <c r="AJ373" s="28"/>
      <c r="AK373" s="28"/>
      <c r="AL373" s="28"/>
      <c r="AM373" s="28"/>
      <c r="AN373" s="28"/>
      <c r="AO373" s="29"/>
      <c r="AP373" s="29"/>
      <c r="AQ373" s="29"/>
      <c r="AR373" s="29"/>
      <c r="AS373" s="29"/>
      <c r="AT373" s="29"/>
      <c r="AU373" s="29"/>
      <c r="AV373" s="29"/>
      <c r="AW373" s="29"/>
      <c r="AX373" s="29"/>
      <c r="AY373" s="29"/>
      <c r="AZ373" s="29"/>
      <c r="BA373" s="29"/>
      <c r="BB373" s="29"/>
    </row>
    <row r="374" spans="3:54" s="44" customFormat="1" x14ac:dyDescent="0.25">
      <c r="C374" s="92"/>
      <c r="AA374" s="29"/>
      <c r="AB374" s="29"/>
      <c r="AC374" s="29"/>
      <c r="AD374" s="29"/>
      <c r="AE374" s="29"/>
      <c r="AF374" s="29"/>
      <c r="AG374" s="28"/>
      <c r="AH374" s="28"/>
      <c r="AI374" s="28"/>
      <c r="AJ374" s="28"/>
      <c r="AK374" s="28"/>
      <c r="AL374" s="28"/>
      <c r="AM374" s="28"/>
      <c r="AN374" s="28"/>
      <c r="AO374" s="29"/>
      <c r="AP374" s="29"/>
      <c r="AQ374" s="29"/>
      <c r="AR374" s="29"/>
      <c r="AS374" s="29"/>
      <c r="AT374" s="29"/>
      <c r="AU374" s="29"/>
      <c r="AV374" s="29"/>
      <c r="AW374" s="29"/>
      <c r="AX374" s="29"/>
      <c r="AY374" s="29"/>
      <c r="AZ374" s="29"/>
      <c r="BA374" s="29"/>
      <c r="BB374" s="29"/>
    </row>
    <row r="375" spans="3:54" s="44" customFormat="1" x14ac:dyDescent="0.25">
      <c r="C375" s="92"/>
      <c r="AA375" s="29"/>
      <c r="AB375" s="29"/>
      <c r="AC375" s="29"/>
      <c r="AD375" s="29"/>
      <c r="AE375" s="29"/>
      <c r="AF375" s="29"/>
      <c r="AG375" s="28"/>
      <c r="AH375" s="28"/>
      <c r="AI375" s="28"/>
      <c r="AJ375" s="28"/>
      <c r="AK375" s="28"/>
      <c r="AL375" s="28"/>
      <c r="AM375" s="28"/>
      <c r="AN375" s="28"/>
      <c r="AO375" s="29"/>
      <c r="AP375" s="29"/>
      <c r="AQ375" s="29"/>
      <c r="AR375" s="29"/>
      <c r="AS375" s="29"/>
      <c r="AT375" s="29"/>
      <c r="AU375" s="29"/>
      <c r="AV375" s="29"/>
      <c r="AW375" s="29"/>
      <c r="AX375" s="29"/>
      <c r="AY375" s="29"/>
      <c r="AZ375" s="29"/>
      <c r="BA375" s="29"/>
      <c r="BB375" s="29"/>
    </row>
    <row r="376" spans="3:54" s="44" customFormat="1" x14ac:dyDescent="0.25">
      <c r="C376" s="92"/>
      <c r="AA376" s="29"/>
      <c r="AB376" s="29"/>
      <c r="AC376" s="29"/>
      <c r="AD376" s="29"/>
      <c r="AE376" s="29"/>
      <c r="AF376" s="29"/>
      <c r="AG376" s="28"/>
      <c r="AH376" s="28"/>
      <c r="AI376" s="28"/>
      <c r="AJ376" s="28"/>
      <c r="AK376" s="28"/>
      <c r="AL376" s="28"/>
      <c r="AM376" s="28"/>
      <c r="AN376" s="28"/>
      <c r="AO376" s="29"/>
      <c r="AP376" s="29"/>
      <c r="AQ376" s="29"/>
      <c r="AR376" s="29"/>
      <c r="AS376" s="29"/>
      <c r="AT376" s="29"/>
      <c r="AU376" s="29"/>
      <c r="AV376" s="29"/>
      <c r="AW376" s="29"/>
      <c r="AX376" s="29"/>
      <c r="AY376" s="29"/>
      <c r="AZ376" s="29"/>
      <c r="BA376" s="29"/>
      <c r="BB376" s="29"/>
    </row>
    <row r="377" spans="3:54" s="44" customFormat="1" x14ac:dyDescent="0.25">
      <c r="C377" s="92"/>
      <c r="AA377" s="29"/>
      <c r="AB377" s="29"/>
      <c r="AC377" s="29"/>
      <c r="AD377" s="29"/>
      <c r="AE377" s="29"/>
      <c r="AF377" s="29"/>
      <c r="AG377" s="28"/>
      <c r="AH377" s="28"/>
      <c r="AI377" s="28"/>
      <c r="AJ377" s="28"/>
      <c r="AK377" s="28"/>
      <c r="AL377" s="28"/>
      <c r="AM377" s="28"/>
      <c r="AN377" s="28"/>
      <c r="AO377" s="29"/>
      <c r="AP377" s="29"/>
      <c r="AQ377" s="29"/>
      <c r="AR377" s="29"/>
      <c r="AS377" s="29"/>
      <c r="AT377" s="29"/>
      <c r="AU377" s="29"/>
      <c r="AV377" s="29"/>
      <c r="AW377" s="29"/>
      <c r="AX377" s="29"/>
      <c r="AY377" s="29"/>
      <c r="AZ377" s="29"/>
      <c r="BA377" s="29"/>
      <c r="BB377" s="29"/>
    </row>
    <row r="378" spans="3:54" s="44" customFormat="1" x14ac:dyDescent="0.25">
      <c r="C378" s="92"/>
      <c r="AA378" s="29"/>
      <c r="AB378" s="29"/>
      <c r="AC378" s="29"/>
      <c r="AD378" s="29"/>
      <c r="AE378" s="29"/>
      <c r="AF378" s="29"/>
      <c r="AG378" s="28"/>
      <c r="AH378" s="28"/>
      <c r="AI378" s="28"/>
      <c r="AJ378" s="28"/>
      <c r="AK378" s="28"/>
      <c r="AL378" s="28"/>
      <c r="AM378" s="28"/>
      <c r="AN378" s="28"/>
      <c r="AO378" s="29"/>
      <c r="AP378" s="29"/>
      <c r="AQ378" s="29"/>
      <c r="AR378" s="29"/>
      <c r="AS378" s="29"/>
      <c r="AT378" s="29"/>
      <c r="AU378" s="29"/>
      <c r="AV378" s="29"/>
      <c r="AW378" s="29"/>
      <c r="AX378" s="29"/>
      <c r="AY378" s="29"/>
      <c r="AZ378" s="29"/>
      <c r="BA378" s="29"/>
      <c r="BB378" s="29"/>
    </row>
    <row r="379" spans="3:54" s="44" customFormat="1" x14ac:dyDescent="0.25">
      <c r="C379" s="92"/>
      <c r="AA379" s="29"/>
      <c r="AB379" s="29"/>
      <c r="AC379" s="29"/>
      <c r="AD379" s="29"/>
      <c r="AE379" s="29"/>
      <c r="AF379" s="29"/>
      <c r="AG379" s="28"/>
      <c r="AH379" s="28"/>
      <c r="AI379" s="28"/>
      <c r="AJ379" s="28"/>
      <c r="AK379" s="28"/>
      <c r="AL379" s="28"/>
      <c r="AM379" s="28"/>
      <c r="AN379" s="28"/>
      <c r="AO379" s="29"/>
      <c r="AP379" s="29"/>
      <c r="AQ379" s="29"/>
      <c r="AR379" s="29"/>
      <c r="AS379" s="29"/>
      <c r="AT379" s="29"/>
      <c r="AU379" s="29"/>
      <c r="AV379" s="29"/>
      <c r="AW379" s="29"/>
      <c r="AX379" s="29"/>
      <c r="AY379" s="29"/>
      <c r="AZ379" s="29"/>
      <c r="BA379" s="29"/>
      <c r="BB379" s="29"/>
    </row>
    <row r="380" spans="3:54" s="44" customFormat="1" x14ac:dyDescent="0.25">
      <c r="C380" s="92"/>
      <c r="AA380" s="29"/>
      <c r="AB380" s="29"/>
      <c r="AC380" s="29"/>
      <c r="AD380" s="29"/>
      <c r="AE380" s="29"/>
      <c r="AF380" s="29"/>
      <c r="AG380" s="28"/>
      <c r="AH380" s="28"/>
      <c r="AI380" s="28"/>
      <c r="AJ380" s="28"/>
      <c r="AK380" s="28"/>
      <c r="AL380" s="28"/>
      <c r="AM380" s="28"/>
      <c r="AN380" s="28"/>
      <c r="AO380" s="29"/>
      <c r="AP380" s="29"/>
      <c r="AQ380" s="29"/>
      <c r="AR380" s="29"/>
      <c r="AS380" s="29"/>
      <c r="AT380" s="29"/>
      <c r="AU380" s="29"/>
      <c r="AV380" s="29"/>
      <c r="AW380" s="29"/>
      <c r="AX380" s="29"/>
      <c r="AY380" s="29"/>
      <c r="AZ380" s="29"/>
      <c r="BA380" s="29"/>
      <c r="BB380" s="29"/>
    </row>
    <row r="381" spans="3:54" s="44" customFormat="1" x14ac:dyDescent="0.25">
      <c r="C381" s="92"/>
      <c r="AA381" s="29"/>
      <c r="AB381" s="29"/>
      <c r="AC381" s="29"/>
      <c r="AD381" s="29"/>
      <c r="AE381" s="29"/>
      <c r="AF381" s="29"/>
      <c r="AG381" s="28"/>
      <c r="AH381" s="28"/>
      <c r="AI381" s="28"/>
      <c r="AJ381" s="28"/>
      <c r="AK381" s="28"/>
      <c r="AL381" s="28"/>
      <c r="AM381" s="28"/>
      <c r="AN381" s="28"/>
      <c r="AO381" s="29"/>
      <c r="AP381" s="29"/>
      <c r="AQ381" s="29"/>
      <c r="AR381" s="29"/>
      <c r="AS381" s="29"/>
      <c r="AT381" s="29"/>
      <c r="AU381" s="29"/>
      <c r="AV381" s="29"/>
      <c r="AW381" s="29"/>
      <c r="AX381" s="29"/>
      <c r="AY381" s="29"/>
      <c r="AZ381" s="29"/>
      <c r="BA381" s="29"/>
      <c r="BB381" s="29"/>
    </row>
    <row r="382" spans="3:54" s="44" customFormat="1" x14ac:dyDescent="0.25">
      <c r="C382" s="92"/>
      <c r="AA382" s="29"/>
      <c r="AB382" s="29"/>
      <c r="AC382" s="29"/>
      <c r="AD382" s="29"/>
      <c r="AE382" s="29"/>
      <c r="AF382" s="29"/>
      <c r="AG382" s="28"/>
      <c r="AH382" s="28"/>
      <c r="AI382" s="28"/>
      <c r="AJ382" s="28"/>
      <c r="AK382" s="28"/>
      <c r="AL382" s="28"/>
      <c r="AM382" s="28"/>
      <c r="AN382" s="28"/>
      <c r="AO382" s="29"/>
      <c r="AP382" s="29"/>
      <c r="AQ382" s="29"/>
      <c r="AR382" s="29"/>
      <c r="AS382" s="29"/>
      <c r="AT382" s="29"/>
      <c r="AU382" s="29"/>
      <c r="AV382" s="29"/>
      <c r="AW382" s="29"/>
      <c r="AX382" s="29"/>
      <c r="AY382" s="29"/>
      <c r="AZ382" s="29"/>
      <c r="BA382" s="29"/>
      <c r="BB382" s="29"/>
    </row>
    <row r="383" spans="3:54" s="44" customFormat="1" x14ac:dyDescent="0.25">
      <c r="C383" s="92"/>
      <c r="AA383" s="29"/>
      <c r="AB383" s="29"/>
      <c r="AC383" s="29"/>
      <c r="AD383" s="29"/>
      <c r="AE383" s="29"/>
      <c r="AF383" s="29"/>
      <c r="AG383" s="28"/>
      <c r="AH383" s="28"/>
      <c r="AI383" s="28"/>
      <c r="AJ383" s="28"/>
      <c r="AK383" s="28"/>
      <c r="AL383" s="28"/>
      <c r="AM383" s="28"/>
      <c r="AN383" s="28"/>
      <c r="AO383" s="29"/>
      <c r="AP383" s="29"/>
      <c r="AQ383" s="29"/>
      <c r="AR383" s="29"/>
      <c r="AS383" s="29"/>
      <c r="AT383" s="29"/>
      <c r="AU383" s="29"/>
      <c r="AV383" s="29"/>
      <c r="AW383" s="29"/>
      <c r="AX383" s="29"/>
      <c r="AY383" s="29"/>
      <c r="AZ383" s="29"/>
      <c r="BA383" s="29"/>
      <c r="BB383" s="29"/>
    </row>
    <row r="384" spans="3:54" s="44" customFormat="1" x14ac:dyDescent="0.25">
      <c r="C384" s="92"/>
      <c r="AA384" s="29"/>
      <c r="AB384" s="29"/>
      <c r="AC384" s="29"/>
      <c r="AD384" s="29"/>
      <c r="AE384" s="29"/>
      <c r="AF384" s="29"/>
      <c r="AG384" s="28"/>
      <c r="AH384" s="28"/>
      <c r="AI384" s="28"/>
      <c r="AJ384" s="28"/>
      <c r="AK384" s="28"/>
      <c r="AL384" s="28"/>
      <c r="AM384" s="28"/>
      <c r="AN384" s="28"/>
      <c r="AO384" s="29"/>
      <c r="AP384" s="29"/>
      <c r="AQ384" s="29"/>
      <c r="AR384" s="29"/>
      <c r="AS384" s="29"/>
      <c r="AT384" s="29"/>
      <c r="AU384" s="29"/>
      <c r="AV384" s="29"/>
      <c r="AW384" s="29"/>
      <c r="AX384" s="29"/>
      <c r="AY384" s="29"/>
      <c r="AZ384" s="29"/>
      <c r="BA384" s="29"/>
      <c r="BB384" s="29"/>
    </row>
    <row r="385" spans="3:54" s="44" customFormat="1" x14ac:dyDescent="0.25">
      <c r="C385" s="92"/>
      <c r="AA385" s="29"/>
      <c r="AB385" s="29"/>
      <c r="AC385" s="29"/>
      <c r="AD385" s="29"/>
      <c r="AE385" s="29"/>
      <c r="AF385" s="29"/>
      <c r="AG385" s="28"/>
      <c r="AH385" s="28"/>
      <c r="AI385" s="28"/>
      <c r="AJ385" s="28"/>
      <c r="AK385" s="28"/>
      <c r="AL385" s="28"/>
      <c r="AM385" s="28"/>
      <c r="AN385" s="28"/>
      <c r="AO385" s="29"/>
      <c r="AP385" s="29"/>
      <c r="AQ385" s="29"/>
      <c r="AR385" s="29"/>
      <c r="AS385" s="29"/>
      <c r="AT385" s="29"/>
      <c r="AU385" s="29"/>
      <c r="AV385" s="29"/>
      <c r="AW385" s="29"/>
      <c r="AX385" s="29"/>
      <c r="AY385" s="29"/>
      <c r="AZ385" s="29"/>
      <c r="BA385" s="29"/>
      <c r="BB385" s="29"/>
    </row>
    <row r="386" spans="3:54" s="44" customFormat="1" x14ac:dyDescent="0.25">
      <c r="C386" s="92"/>
      <c r="AA386" s="29"/>
      <c r="AB386" s="29"/>
      <c r="AC386" s="29"/>
      <c r="AD386" s="29"/>
      <c r="AE386" s="29"/>
      <c r="AF386" s="29"/>
      <c r="AG386" s="28"/>
      <c r="AH386" s="28"/>
      <c r="AI386" s="28"/>
      <c r="AJ386" s="28"/>
      <c r="AK386" s="28"/>
      <c r="AL386" s="28"/>
      <c r="AM386" s="28"/>
      <c r="AN386" s="28"/>
      <c r="AO386" s="29"/>
      <c r="AP386" s="29"/>
      <c r="AQ386" s="29"/>
      <c r="AR386" s="29"/>
      <c r="AS386" s="29"/>
      <c r="AT386" s="29"/>
      <c r="AU386" s="29"/>
      <c r="AV386" s="29"/>
      <c r="AW386" s="29"/>
      <c r="AX386" s="29"/>
      <c r="AY386" s="29"/>
      <c r="AZ386" s="29"/>
      <c r="BA386" s="29"/>
      <c r="BB386" s="29"/>
    </row>
    <row r="387" spans="3:54" s="44" customFormat="1" x14ac:dyDescent="0.25">
      <c r="C387" s="92"/>
      <c r="AA387" s="29"/>
      <c r="AB387" s="29"/>
      <c r="AC387" s="29"/>
      <c r="AD387" s="29"/>
      <c r="AE387" s="29"/>
      <c r="AF387" s="29"/>
      <c r="AG387" s="28"/>
      <c r="AH387" s="28"/>
      <c r="AI387" s="28"/>
      <c r="AJ387" s="28"/>
      <c r="AK387" s="28"/>
      <c r="AL387" s="28"/>
      <c r="AM387" s="28"/>
      <c r="AN387" s="28"/>
      <c r="AO387" s="29"/>
      <c r="AP387" s="29"/>
      <c r="AQ387" s="29"/>
      <c r="AR387" s="29"/>
      <c r="AS387" s="29"/>
      <c r="AT387" s="29"/>
      <c r="AU387" s="29"/>
      <c r="AV387" s="29"/>
      <c r="AW387" s="29"/>
      <c r="AX387" s="29"/>
      <c r="AY387" s="29"/>
      <c r="AZ387" s="29"/>
      <c r="BA387" s="29"/>
      <c r="BB387" s="29"/>
    </row>
    <row r="388" spans="3:54" s="44" customFormat="1" x14ac:dyDescent="0.25">
      <c r="C388" s="92"/>
      <c r="AA388" s="29"/>
      <c r="AB388" s="29"/>
      <c r="AC388" s="29"/>
      <c r="AD388" s="29"/>
      <c r="AE388" s="29"/>
      <c r="AF388" s="29"/>
      <c r="AG388" s="28"/>
      <c r="AH388" s="28"/>
      <c r="AI388" s="28"/>
      <c r="AJ388" s="28"/>
      <c r="AK388" s="28"/>
      <c r="AL388" s="28"/>
      <c r="AM388" s="28"/>
      <c r="AN388" s="28"/>
      <c r="AO388" s="29"/>
      <c r="AP388" s="29"/>
      <c r="AQ388" s="29"/>
      <c r="AR388" s="29"/>
      <c r="AS388" s="29"/>
      <c r="AT388" s="29"/>
      <c r="AU388" s="29"/>
      <c r="AV388" s="29"/>
      <c r="AW388" s="29"/>
      <c r="AX388" s="29"/>
      <c r="AY388" s="29"/>
      <c r="AZ388" s="29"/>
      <c r="BA388" s="29"/>
      <c r="BB388" s="29"/>
    </row>
    <row r="389" spans="3:54" s="44" customFormat="1" x14ac:dyDescent="0.25">
      <c r="C389" s="92"/>
      <c r="AA389" s="29"/>
      <c r="AB389" s="29"/>
      <c r="AC389" s="29"/>
      <c r="AD389" s="29"/>
      <c r="AE389" s="29"/>
      <c r="AF389" s="29"/>
      <c r="AG389" s="28"/>
      <c r="AH389" s="28"/>
      <c r="AI389" s="28"/>
      <c r="AJ389" s="28"/>
      <c r="AK389" s="28"/>
      <c r="AL389" s="28"/>
      <c r="AM389" s="28"/>
      <c r="AN389" s="28"/>
      <c r="AO389" s="29"/>
      <c r="AP389" s="29"/>
      <c r="AQ389" s="29"/>
      <c r="AR389" s="29"/>
      <c r="AS389" s="29"/>
      <c r="AT389" s="29"/>
      <c r="AU389" s="29"/>
      <c r="AV389" s="29"/>
      <c r="AW389" s="29"/>
      <c r="AX389" s="29"/>
      <c r="AY389" s="29"/>
      <c r="AZ389" s="29"/>
      <c r="BA389" s="29"/>
      <c r="BB389" s="29"/>
    </row>
    <row r="390" spans="3:54" s="44" customFormat="1" x14ac:dyDescent="0.25">
      <c r="C390" s="92"/>
      <c r="AA390" s="29"/>
      <c r="AB390" s="29"/>
      <c r="AC390" s="29"/>
      <c r="AD390" s="29"/>
      <c r="AE390" s="29"/>
      <c r="AF390" s="29"/>
      <c r="AG390" s="28"/>
      <c r="AH390" s="28"/>
      <c r="AI390" s="28"/>
      <c r="AJ390" s="28"/>
      <c r="AK390" s="28"/>
      <c r="AL390" s="28"/>
      <c r="AM390" s="28"/>
      <c r="AN390" s="28"/>
      <c r="AO390" s="29"/>
      <c r="AP390" s="29"/>
      <c r="AQ390" s="29"/>
      <c r="AR390" s="29"/>
      <c r="AS390" s="29"/>
      <c r="AT390" s="29"/>
      <c r="AU390" s="29"/>
      <c r="AV390" s="29"/>
      <c r="AW390" s="29"/>
      <c r="AX390" s="29"/>
      <c r="AY390" s="29"/>
      <c r="AZ390" s="29"/>
      <c r="BA390" s="29"/>
      <c r="BB390" s="29"/>
    </row>
    <row r="391" spans="3:54" s="44" customFormat="1" x14ac:dyDescent="0.25">
      <c r="C391" s="92"/>
      <c r="AA391" s="29"/>
      <c r="AB391" s="29"/>
      <c r="AC391" s="29"/>
      <c r="AD391" s="29"/>
      <c r="AE391" s="29"/>
      <c r="AF391" s="29"/>
      <c r="AG391" s="28"/>
      <c r="AH391" s="28"/>
      <c r="AI391" s="28"/>
      <c r="AJ391" s="28"/>
      <c r="AK391" s="28"/>
      <c r="AL391" s="28"/>
      <c r="AM391" s="28"/>
      <c r="AN391" s="28"/>
      <c r="AO391" s="29"/>
      <c r="AP391" s="29"/>
      <c r="AQ391" s="29"/>
      <c r="AR391" s="29"/>
      <c r="AS391" s="29"/>
      <c r="AT391" s="29"/>
      <c r="AU391" s="29"/>
      <c r="AV391" s="29"/>
      <c r="AW391" s="29"/>
      <c r="AX391" s="29"/>
      <c r="AY391" s="29"/>
      <c r="AZ391" s="29"/>
      <c r="BA391" s="29"/>
      <c r="BB391" s="29"/>
    </row>
    <row r="392" spans="3:54" s="44" customFormat="1" x14ac:dyDescent="0.25">
      <c r="C392" s="92"/>
      <c r="AA392" s="29"/>
      <c r="AB392" s="29"/>
      <c r="AC392" s="29"/>
      <c r="AD392" s="29"/>
      <c r="AE392" s="29"/>
      <c r="AF392" s="29"/>
      <c r="AG392" s="28"/>
      <c r="AH392" s="28"/>
      <c r="AI392" s="28"/>
      <c r="AJ392" s="28"/>
      <c r="AK392" s="28"/>
      <c r="AL392" s="28"/>
      <c r="AM392" s="28"/>
      <c r="AN392" s="28"/>
      <c r="AO392" s="29"/>
      <c r="AP392" s="29"/>
      <c r="AQ392" s="29"/>
      <c r="AR392" s="29"/>
      <c r="AS392" s="29"/>
      <c r="AT392" s="29"/>
      <c r="AU392" s="29"/>
      <c r="AV392" s="29"/>
      <c r="AW392" s="29"/>
      <c r="AX392" s="29"/>
      <c r="AY392" s="29"/>
      <c r="AZ392" s="29"/>
      <c r="BA392" s="29"/>
      <c r="BB392" s="29"/>
    </row>
    <row r="393" spans="3:54" s="44" customFormat="1" x14ac:dyDescent="0.25">
      <c r="C393" s="92"/>
      <c r="AA393" s="29"/>
      <c r="AB393" s="29"/>
      <c r="AC393" s="29"/>
      <c r="AD393" s="29"/>
      <c r="AE393" s="29"/>
      <c r="AF393" s="29"/>
      <c r="AG393" s="28"/>
      <c r="AH393" s="28"/>
      <c r="AI393" s="28"/>
      <c r="AJ393" s="28"/>
      <c r="AK393" s="28"/>
      <c r="AL393" s="28"/>
      <c r="AM393" s="28"/>
      <c r="AN393" s="28"/>
      <c r="AO393" s="29"/>
      <c r="AP393" s="29"/>
      <c r="AQ393" s="29"/>
      <c r="AR393" s="29"/>
      <c r="AS393" s="29"/>
      <c r="AT393" s="29"/>
      <c r="AU393" s="29"/>
      <c r="AV393" s="29"/>
      <c r="AW393" s="29"/>
      <c r="AX393" s="29"/>
      <c r="AY393" s="29"/>
      <c r="AZ393" s="29"/>
      <c r="BA393" s="29"/>
      <c r="BB393" s="29"/>
    </row>
    <row r="394" spans="3:54" s="44" customFormat="1" x14ac:dyDescent="0.25">
      <c r="C394" s="92"/>
      <c r="AA394" s="29"/>
      <c r="AB394" s="29"/>
      <c r="AC394" s="29"/>
      <c r="AD394" s="29"/>
      <c r="AE394" s="29"/>
      <c r="AF394" s="29"/>
      <c r="AG394" s="28"/>
      <c r="AH394" s="28"/>
      <c r="AI394" s="28"/>
      <c r="AJ394" s="28"/>
      <c r="AK394" s="28"/>
      <c r="AL394" s="28"/>
      <c r="AM394" s="28"/>
      <c r="AN394" s="28"/>
      <c r="AO394" s="29"/>
      <c r="AP394" s="29"/>
      <c r="AQ394" s="29"/>
      <c r="AR394" s="29"/>
      <c r="AS394" s="29"/>
      <c r="AT394" s="29"/>
      <c r="AU394" s="29"/>
      <c r="AV394" s="29"/>
      <c r="AW394" s="29"/>
      <c r="AX394" s="29"/>
      <c r="AY394" s="29"/>
      <c r="AZ394" s="29"/>
      <c r="BA394" s="29"/>
      <c r="BB394" s="29"/>
    </row>
    <row r="395" spans="3:54" s="44" customFormat="1" x14ac:dyDescent="0.25">
      <c r="C395" s="92"/>
      <c r="AA395" s="29"/>
      <c r="AB395" s="29"/>
      <c r="AC395" s="29"/>
      <c r="AD395" s="29"/>
      <c r="AE395" s="29"/>
      <c r="AF395" s="29"/>
      <c r="AG395" s="28"/>
      <c r="AH395" s="28"/>
      <c r="AI395" s="28"/>
      <c r="AJ395" s="28"/>
      <c r="AK395" s="28"/>
      <c r="AL395" s="28"/>
      <c r="AM395" s="28"/>
      <c r="AN395" s="28"/>
      <c r="AO395" s="29"/>
      <c r="AP395" s="29"/>
      <c r="AQ395" s="29"/>
      <c r="AR395" s="29"/>
      <c r="AS395" s="29"/>
      <c r="AT395" s="29"/>
      <c r="AU395" s="29"/>
      <c r="AV395" s="29"/>
      <c r="AW395" s="29"/>
      <c r="AX395" s="29"/>
      <c r="AY395" s="29"/>
      <c r="AZ395" s="29"/>
      <c r="BA395" s="29"/>
      <c r="BB395" s="29"/>
    </row>
    <row r="396" spans="3:54" s="44" customFormat="1" x14ac:dyDescent="0.25">
      <c r="C396" s="92"/>
      <c r="AA396" s="29"/>
      <c r="AB396" s="29"/>
      <c r="AC396" s="29"/>
      <c r="AD396" s="29"/>
      <c r="AE396" s="29"/>
      <c r="AF396" s="29"/>
      <c r="AG396" s="28"/>
      <c r="AH396" s="28"/>
      <c r="AI396" s="28"/>
      <c r="AJ396" s="28"/>
      <c r="AK396" s="28"/>
      <c r="AL396" s="28"/>
      <c r="AM396" s="28"/>
      <c r="AN396" s="28"/>
      <c r="AO396" s="29"/>
      <c r="AP396" s="29"/>
      <c r="AQ396" s="29"/>
      <c r="AR396" s="29"/>
      <c r="AS396" s="29"/>
      <c r="AT396" s="29"/>
      <c r="AU396" s="29"/>
      <c r="AV396" s="29"/>
      <c r="AW396" s="29"/>
      <c r="AX396" s="29"/>
      <c r="AY396" s="29"/>
      <c r="AZ396" s="29"/>
      <c r="BA396" s="29"/>
      <c r="BB396" s="29"/>
    </row>
    <row r="397" spans="3:54" s="44" customFormat="1" x14ac:dyDescent="0.25">
      <c r="C397" s="92"/>
      <c r="AA397" s="29"/>
      <c r="AB397" s="29"/>
      <c r="AC397" s="29"/>
      <c r="AD397" s="29"/>
      <c r="AE397" s="29"/>
      <c r="AF397" s="29"/>
      <c r="AG397" s="28"/>
      <c r="AH397" s="28"/>
      <c r="AI397" s="28"/>
      <c r="AJ397" s="28"/>
      <c r="AK397" s="28"/>
      <c r="AL397" s="28"/>
      <c r="AM397" s="28"/>
      <c r="AN397" s="28"/>
      <c r="AO397" s="29"/>
      <c r="AP397" s="29"/>
      <c r="AQ397" s="29"/>
      <c r="AR397" s="29"/>
      <c r="AS397" s="29"/>
      <c r="AT397" s="29"/>
      <c r="AU397" s="29"/>
      <c r="AV397" s="29"/>
      <c r="AW397" s="29"/>
      <c r="AX397" s="29"/>
      <c r="AY397" s="29"/>
      <c r="AZ397" s="29"/>
      <c r="BA397" s="29"/>
      <c r="BB397" s="29"/>
    </row>
    <row r="398" spans="3:54" s="44" customFormat="1" x14ac:dyDescent="0.25">
      <c r="C398" s="92"/>
      <c r="AA398" s="29"/>
      <c r="AB398" s="29"/>
      <c r="AC398" s="29"/>
      <c r="AD398" s="29"/>
      <c r="AE398" s="29"/>
      <c r="AF398" s="29"/>
      <c r="AG398" s="28"/>
      <c r="AH398" s="28"/>
      <c r="AI398" s="28"/>
      <c r="AJ398" s="28"/>
      <c r="AK398" s="28"/>
      <c r="AL398" s="28"/>
      <c r="AM398" s="28"/>
      <c r="AN398" s="28"/>
      <c r="AO398" s="29"/>
      <c r="AP398" s="29"/>
      <c r="AQ398" s="29"/>
      <c r="AR398" s="29"/>
      <c r="AS398" s="29"/>
      <c r="AT398" s="29"/>
      <c r="AU398" s="29"/>
      <c r="AV398" s="29"/>
      <c r="AW398" s="29"/>
      <c r="AX398" s="29"/>
      <c r="AY398" s="29"/>
      <c r="AZ398" s="29"/>
      <c r="BA398" s="29"/>
      <c r="BB398" s="29"/>
    </row>
    <row r="399" spans="3:54" s="44" customFormat="1" x14ac:dyDescent="0.25">
      <c r="C399" s="92"/>
      <c r="AA399" s="29"/>
      <c r="AB399" s="29"/>
      <c r="AC399" s="29"/>
      <c r="AD399" s="29"/>
      <c r="AE399" s="29"/>
      <c r="AF399" s="29"/>
      <c r="AG399" s="28"/>
      <c r="AH399" s="28"/>
      <c r="AI399" s="28"/>
      <c r="AJ399" s="28"/>
      <c r="AK399" s="28"/>
      <c r="AL399" s="28"/>
      <c r="AM399" s="28"/>
      <c r="AN399" s="28"/>
      <c r="AO399" s="29"/>
      <c r="AP399" s="29"/>
      <c r="AQ399" s="29"/>
      <c r="AR399" s="29"/>
      <c r="AS399" s="29"/>
      <c r="AT399" s="29"/>
      <c r="AU399" s="29"/>
      <c r="AV399" s="29"/>
      <c r="AW399" s="29"/>
      <c r="AX399" s="29"/>
      <c r="AY399" s="29"/>
      <c r="AZ399" s="29"/>
      <c r="BA399" s="29"/>
      <c r="BB399" s="29"/>
    </row>
    <row r="400" spans="3:54" s="44" customFormat="1" x14ac:dyDescent="0.25">
      <c r="C400" s="92"/>
      <c r="AA400" s="29"/>
      <c r="AB400" s="29"/>
      <c r="AC400" s="29"/>
      <c r="AD400" s="29"/>
      <c r="AE400" s="29"/>
      <c r="AF400" s="29"/>
      <c r="AG400" s="28"/>
      <c r="AH400" s="28"/>
      <c r="AI400" s="28"/>
      <c r="AJ400" s="28"/>
      <c r="AK400" s="28"/>
      <c r="AL400" s="28"/>
      <c r="AM400" s="28"/>
      <c r="AN400" s="28"/>
      <c r="AO400" s="29"/>
      <c r="AP400" s="29"/>
      <c r="AQ400" s="29"/>
      <c r="AR400" s="29"/>
      <c r="AS400" s="29"/>
      <c r="AT400" s="29"/>
      <c r="AU400" s="29"/>
      <c r="AV400" s="29"/>
      <c r="AW400" s="29"/>
      <c r="AX400" s="29"/>
      <c r="AY400" s="29"/>
      <c r="AZ400" s="29"/>
      <c r="BA400" s="29"/>
      <c r="BB400" s="29"/>
    </row>
    <row r="401" spans="3:54" s="44" customFormat="1" x14ac:dyDescent="0.25">
      <c r="C401" s="92"/>
      <c r="AA401" s="29"/>
      <c r="AB401" s="29"/>
      <c r="AC401" s="29"/>
      <c r="AD401" s="29"/>
      <c r="AE401" s="29"/>
      <c r="AF401" s="29"/>
      <c r="AG401" s="28"/>
      <c r="AH401" s="28"/>
      <c r="AI401" s="28"/>
      <c r="AJ401" s="28"/>
      <c r="AK401" s="28"/>
      <c r="AL401" s="28"/>
      <c r="AM401" s="28"/>
      <c r="AN401" s="28"/>
      <c r="AO401" s="29"/>
      <c r="AP401" s="29"/>
      <c r="AQ401" s="29"/>
      <c r="AR401" s="29"/>
      <c r="AS401" s="29"/>
      <c r="AT401" s="29"/>
      <c r="AU401" s="29"/>
      <c r="AV401" s="29"/>
      <c r="AW401" s="29"/>
      <c r="AX401" s="29"/>
      <c r="AY401" s="29"/>
      <c r="AZ401" s="29"/>
      <c r="BA401" s="29"/>
      <c r="BB401" s="29"/>
    </row>
    <row r="402" spans="3:54" s="44" customFormat="1" x14ac:dyDescent="0.25">
      <c r="C402" s="92"/>
      <c r="AA402" s="29"/>
      <c r="AB402" s="29"/>
      <c r="AC402" s="29"/>
      <c r="AD402" s="29"/>
      <c r="AE402" s="29"/>
      <c r="AF402" s="29"/>
      <c r="AG402" s="28"/>
      <c r="AH402" s="28"/>
      <c r="AI402" s="28"/>
      <c r="AJ402" s="28"/>
      <c r="AK402" s="28"/>
      <c r="AL402" s="28"/>
      <c r="AM402" s="28"/>
      <c r="AN402" s="28"/>
      <c r="AO402" s="29"/>
      <c r="AP402" s="29"/>
      <c r="AQ402" s="29"/>
      <c r="AR402" s="29"/>
      <c r="AS402" s="29"/>
      <c r="AT402" s="29"/>
      <c r="AU402" s="29"/>
      <c r="AV402" s="29"/>
      <c r="AW402" s="29"/>
      <c r="AX402" s="29"/>
      <c r="AY402" s="29"/>
      <c r="AZ402" s="29"/>
      <c r="BA402" s="29"/>
      <c r="BB402" s="29"/>
    </row>
    <row r="403" spans="3:54" s="44" customFormat="1" x14ac:dyDescent="0.25">
      <c r="C403" s="92"/>
      <c r="AA403" s="29"/>
      <c r="AB403" s="29"/>
      <c r="AC403" s="29"/>
      <c r="AD403" s="29"/>
      <c r="AE403" s="29"/>
      <c r="AF403" s="29"/>
      <c r="AG403" s="28"/>
      <c r="AH403" s="28"/>
      <c r="AI403" s="28"/>
      <c r="AJ403" s="28"/>
      <c r="AK403" s="28"/>
      <c r="AL403" s="28"/>
      <c r="AM403" s="28"/>
      <c r="AN403" s="28"/>
      <c r="AO403" s="29"/>
      <c r="AP403" s="29"/>
      <c r="AQ403" s="29"/>
      <c r="AR403" s="29"/>
      <c r="AS403" s="29"/>
      <c r="AT403" s="29"/>
      <c r="AU403" s="29"/>
      <c r="AV403" s="29"/>
      <c r="AW403" s="29"/>
      <c r="AX403" s="29"/>
      <c r="AY403" s="29"/>
      <c r="AZ403" s="29"/>
      <c r="BA403" s="29"/>
      <c r="BB403" s="29"/>
    </row>
    <row r="404" spans="3:54" s="44" customFormat="1" x14ac:dyDescent="0.25">
      <c r="C404" s="92"/>
      <c r="AA404" s="29"/>
      <c r="AB404" s="29"/>
      <c r="AC404" s="29"/>
      <c r="AD404" s="29"/>
      <c r="AE404" s="29"/>
      <c r="AF404" s="29"/>
      <c r="AG404" s="28"/>
      <c r="AH404" s="28"/>
      <c r="AI404" s="28"/>
      <c r="AJ404" s="28"/>
      <c r="AK404" s="28"/>
      <c r="AL404" s="28"/>
      <c r="AM404" s="28"/>
      <c r="AN404" s="28"/>
      <c r="AO404" s="29"/>
      <c r="AP404" s="29"/>
      <c r="AQ404" s="29"/>
      <c r="AR404" s="29"/>
      <c r="AS404" s="29"/>
      <c r="AT404" s="29"/>
      <c r="AU404" s="29"/>
      <c r="AV404" s="29"/>
      <c r="AW404" s="29"/>
      <c r="AX404" s="29"/>
      <c r="AY404" s="29"/>
      <c r="AZ404" s="29"/>
      <c r="BA404" s="29"/>
      <c r="BB404" s="29"/>
    </row>
    <row r="405" spans="3:54" s="44" customFormat="1" x14ac:dyDescent="0.25">
      <c r="C405" s="92"/>
      <c r="AA405" s="29"/>
      <c r="AB405" s="29"/>
      <c r="AC405" s="29"/>
      <c r="AD405" s="29"/>
      <c r="AE405" s="29"/>
      <c r="AF405" s="29"/>
      <c r="AG405" s="28"/>
      <c r="AH405" s="28"/>
      <c r="AI405" s="28"/>
      <c r="AJ405" s="28"/>
      <c r="AK405" s="28"/>
      <c r="AL405" s="28"/>
      <c r="AM405" s="28"/>
      <c r="AN405" s="28"/>
      <c r="AO405" s="29"/>
      <c r="AP405" s="29"/>
      <c r="AQ405" s="29"/>
      <c r="AR405" s="29"/>
      <c r="AS405" s="29"/>
      <c r="AT405" s="29"/>
      <c r="AU405" s="29"/>
      <c r="AV405" s="29"/>
      <c r="AW405" s="29"/>
      <c r="AX405" s="29"/>
      <c r="AY405" s="29"/>
      <c r="AZ405" s="29"/>
      <c r="BA405" s="29"/>
      <c r="BB405" s="29"/>
    </row>
    <row r="406" spans="3:54" s="44" customFormat="1" x14ac:dyDescent="0.25">
      <c r="C406" s="92"/>
      <c r="AA406" s="29"/>
      <c r="AB406" s="29"/>
      <c r="AC406" s="29"/>
      <c r="AD406" s="29"/>
      <c r="AE406" s="29"/>
      <c r="AF406" s="29"/>
      <c r="AG406" s="28"/>
      <c r="AH406" s="28"/>
      <c r="AI406" s="28"/>
      <c r="AJ406" s="28"/>
      <c r="AK406" s="28"/>
      <c r="AL406" s="28"/>
      <c r="AM406" s="28"/>
      <c r="AN406" s="28"/>
      <c r="AO406" s="29"/>
      <c r="AP406" s="29"/>
      <c r="AQ406" s="29"/>
      <c r="AR406" s="29"/>
      <c r="AS406" s="29"/>
      <c r="AT406" s="29"/>
      <c r="AU406" s="29"/>
      <c r="AV406" s="29"/>
      <c r="AW406" s="29"/>
      <c r="AX406" s="29"/>
      <c r="AY406" s="29"/>
      <c r="AZ406" s="29"/>
      <c r="BA406" s="29"/>
      <c r="BB406" s="29"/>
    </row>
    <row r="407" spans="3:54" s="44" customFormat="1" x14ac:dyDescent="0.25">
      <c r="C407" s="92"/>
      <c r="AA407" s="29"/>
      <c r="AB407" s="29"/>
      <c r="AC407" s="29"/>
      <c r="AD407" s="29"/>
      <c r="AE407" s="29"/>
      <c r="AF407" s="29"/>
      <c r="AG407" s="28"/>
      <c r="AH407" s="28"/>
      <c r="AI407" s="28"/>
      <c r="AJ407" s="28"/>
      <c r="AK407" s="28"/>
      <c r="AL407" s="28"/>
      <c r="AM407" s="28"/>
      <c r="AN407" s="28"/>
      <c r="AO407" s="29"/>
      <c r="AP407" s="29"/>
      <c r="AQ407" s="29"/>
      <c r="AR407" s="29"/>
      <c r="AS407" s="29"/>
      <c r="AT407" s="29"/>
      <c r="AU407" s="29"/>
      <c r="AV407" s="29"/>
      <c r="AW407" s="29"/>
      <c r="AX407" s="29"/>
      <c r="AY407" s="29"/>
      <c r="AZ407" s="29"/>
      <c r="BA407" s="29"/>
      <c r="BB407" s="29"/>
    </row>
    <row r="408" spans="3:54" s="44" customFormat="1" x14ac:dyDescent="0.25">
      <c r="C408" s="92"/>
      <c r="AA408" s="29"/>
      <c r="AB408" s="29"/>
      <c r="AC408" s="29"/>
      <c r="AD408" s="29"/>
      <c r="AE408" s="29"/>
      <c r="AF408" s="29"/>
      <c r="AG408" s="28"/>
      <c r="AH408" s="28"/>
      <c r="AI408" s="28"/>
      <c r="AJ408" s="28"/>
      <c r="AK408" s="28"/>
      <c r="AL408" s="28"/>
      <c r="AM408" s="28"/>
      <c r="AN408" s="28"/>
      <c r="AO408" s="29"/>
      <c r="AP408" s="29"/>
      <c r="AQ408" s="29"/>
      <c r="AR408" s="29"/>
      <c r="AS408" s="29"/>
      <c r="AT408" s="29"/>
      <c r="AU408" s="29"/>
      <c r="AV408" s="29"/>
      <c r="AW408" s="29"/>
      <c r="AX408" s="29"/>
      <c r="AY408" s="29"/>
      <c r="AZ408" s="29"/>
      <c r="BA408" s="29"/>
      <c r="BB408" s="29"/>
    </row>
    <row r="409" spans="3:54" s="44" customFormat="1" x14ac:dyDescent="0.25">
      <c r="C409" s="92"/>
      <c r="AA409" s="29"/>
      <c r="AB409" s="29"/>
      <c r="AC409" s="29"/>
      <c r="AD409" s="29"/>
      <c r="AE409" s="29"/>
      <c r="AF409" s="29"/>
      <c r="AG409" s="28"/>
      <c r="AH409" s="28"/>
      <c r="AI409" s="28"/>
      <c r="AJ409" s="28"/>
      <c r="AK409" s="28"/>
      <c r="AL409" s="28"/>
      <c r="AM409" s="28"/>
      <c r="AN409" s="28"/>
      <c r="AO409" s="29"/>
      <c r="AP409" s="29"/>
      <c r="AQ409" s="29"/>
      <c r="AR409" s="29"/>
      <c r="AS409" s="29"/>
      <c r="AT409" s="29"/>
      <c r="AU409" s="29"/>
      <c r="AV409" s="29"/>
      <c r="AW409" s="29"/>
      <c r="AX409" s="29"/>
      <c r="AY409" s="29"/>
      <c r="AZ409" s="29"/>
      <c r="BA409" s="29"/>
      <c r="BB409" s="29"/>
    </row>
    <row r="410" spans="3:54" s="44" customFormat="1" x14ac:dyDescent="0.25">
      <c r="C410" s="92"/>
      <c r="AA410" s="29"/>
      <c r="AB410" s="29"/>
      <c r="AC410" s="29"/>
      <c r="AD410" s="29"/>
      <c r="AE410" s="29"/>
      <c r="AF410" s="29"/>
      <c r="AG410" s="28"/>
      <c r="AH410" s="28"/>
      <c r="AI410" s="28"/>
      <c r="AJ410" s="28"/>
      <c r="AK410" s="28"/>
      <c r="AL410" s="28"/>
      <c r="AM410" s="28"/>
      <c r="AN410" s="28"/>
      <c r="AO410" s="29"/>
      <c r="AP410" s="29"/>
      <c r="AQ410" s="29"/>
      <c r="AR410" s="29"/>
      <c r="AS410" s="29"/>
      <c r="AT410" s="29"/>
      <c r="AU410" s="29"/>
      <c r="AV410" s="29"/>
      <c r="AW410" s="29"/>
      <c r="AX410" s="29"/>
      <c r="AY410" s="29"/>
      <c r="AZ410" s="29"/>
      <c r="BA410" s="29"/>
      <c r="BB410" s="29"/>
    </row>
    <row r="411" spans="3:54" s="44" customFormat="1" x14ac:dyDescent="0.25">
      <c r="C411" s="92"/>
      <c r="AA411" s="29"/>
      <c r="AB411" s="29"/>
      <c r="AC411" s="29"/>
      <c r="AD411" s="29"/>
      <c r="AE411" s="29"/>
      <c r="AF411" s="29"/>
      <c r="AG411" s="28"/>
      <c r="AH411" s="28"/>
      <c r="AI411" s="28"/>
      <c r="AJ411" s="28"/>
      <c r="AK411" s="28"/>
      <c r="AL411" s="28"/>
      <c r="AM411" s="28"/>
      <c r="AN411" s="28"/>
      <c r="AO411" s="29"/>
      <c r="AP411" s="29"/>
      <c r="AQ411" s="29"/>
      <c r="AR411" s="29"/>
      <c r="AS411" s="29"/>
      <c r="AT411" s="29"/>
      <c r="AU411" s="29"/>
      <c r="AV411" s="29"/>
      <c r="AW411" s="29"/>
      <c r="AX411" s="29"/>
      <c r="AY411" s="29"/>
      <c r="AZ411" s="29"/>
      <c r="BA411" s="29"/>
      <c r="BB411" s="29"/>
    </row>
    <row r="412" spans="3:54" s="44" customFormat="1" x14ac:dyDescent="0.25">
      <c r="C412" s="92"/>
      <c r="AA412" s="29"/>
      <c r="AB412" s="29"/>
      <c r="AC412" s="29"/>
      <c r="AD412" s="29"/>
      <c r="AE412" s="29"/>
      <c r="AF412" s="29"/>
      <c r="AG412" s="28"/>
      <c r="AH412" s="28"/>
      <c r="AI412" s="28"/>
      <c r="AJ412" s="28"/>
      <c r="AK412" s="28"/>
      <c r="AL412" s="28"/>
      <c r="AM412" s="28"/>
      <c r="AN412" s="28"/>
      <c r="AO412" s="29"/>
      <c r="AP412" s="29"/>
      <c r="AQ412" s="29"/>
      <c r="AR412" s="29"/>
      <c r="AS412" s="29"/>
      <c r="AT412" s="29"/>
      <c r="AU412" s="29"/>
      <c r="AV412" s="29"/>
      <c r="AW412" s="29"/>
      <c r="AX412" s="29"/>
      <c r="AY412" s="29"/>
      <c r="AZ412" s="29"/>
      <c r="BA412" s="29"/>
      <c r="BB412" s="29"/>
    </row>
    <row r="413" spans="3:54" s="44" customFormat="1" x14ac:dyDescent="0.25">
      <c r="C413" s="92"/>
      <c r="AA413" s="29"/>
      <c r="AB413" s="29"/>
      <c r="AC413" s="29"/>
      <c r="AD413" s="29"/>
      <c r="AE413" s="29"/>
      <c r="AF413" s="29"/>
      <c r="AG413" s="28"/>
      <c r="AH413" s="28"/>
      <c r="AI413" s="28"/>
      <c r="AJ413" s="28"/>
      <c r="AK413" s="28"/>
      <c r="AL413" s="28"/>
      <c r="AM413" s="28"/>
      <c r="AN413" s="28"/>
      <c r="AO413" s="29"/>
      <c r="AP413" s="29"/>
      <c r="AQ413" s="29"/>
      <c r="AR413" s="29"/>
      <c r="AS413" s="29"/>
      <c r="AT413" s="29"/>
      <c r="AU413" s="29"/>
      <c r="AV413" s="29"/>
      <c r="AW413" s="29"/>
      <c r="AX413" s="29"/>
      <c r="AY413" s="29"/>
      <c r="AZ413" s="29"/>
      <c r="BA413" s="29"/>
      <c r="BB413" s="29"/>
    </row>
    <row r="414" spans="3:54" s="44" customFormat="1" x14ac:dyDescent="0.25">
      <c r="C414" s="92"/>
      <c r="AA414" s="29"/>
      <c r="AB414" s="29"/>
      <c r="AC414" s="29"/>
      <c r="AD414" s="29"/>
      <c r="AE414" s="29"/>
      <c r="AF414" s="29"/>
      <c r="AG414" s="28"/>
      <c r="AH414" s="28"/>
      <c r="AI414" s="28"/>
      <c r="AJ414" s="28"/>
      <c r="AK414" s="28"/>
      <c r="AL414" s="28"/>
      <c r="AM414" s="28"/>
      <c r="AN414" s="28"/>
      <c r="AO414" s="29"/>
      <c r="AP414" s="29"/>
      <c r="AQ414" s="29"/>
      <c r="AR414" s="29"/>
      <c r="AS414" s="29"/>
      <c r="AT414" s="29"/>
      <c r="AU414" s="29"/>
      <c r="AV414" s="29"/>
      <c r="AW414" s="29"/>
      <c r="AX414" s="29"/>
      <c r="AY414" s="29"/>
      <c r="AZ414" s="29"/>
      <c r="BA414" s="29"/>
      <c r="BB414" s="29"/>
    </row>
    <row r="415" spans="3:54" s="44" customFormat="1" x14ac:dyDescent="0.25">
      <c r="C415" s="92"/>
      <c r="AA415" s="29"/>
      <c r="AB415" s="29"/>
      <c r="AC415" s="29"/>
      <c r="AD415" s="29"/>
      <c r="AE415" s="29"/>
      <c r="AF415" s="29"/>
      <c r="AG415" s="28"/>
      <c r="AH415" s="28"/>
      <c r="AI415" s="28"/>
      <c r="AJ415" s="28"/>
      <c r="AK415" s="28"/>
      <c r="AL415" s="28"/>
      <c r="AM415" s="28"/>
      <c r="AN415" s="28"/>
      <c r="AO415" s="29"/>
      <c r="AP415" s="29"/>
      <c r="AQ415" s="29"/>
      <c r="AR415" s="29"/>
      <c r="AS415" s="29"/>
      <c r="AT415" s="29"/>
      <c r="AU415" s="29"/>
      <c r="AV415" s="29"/>
      <c r="AW415" s="29"/>
      <c r="AX415" s="29"/>
      <c r="AY415" s="29"/>
      <c r="AZ415" s="29"/>
      <c r="BA415" s="29"/>
      <c r="BB415" s="29"/>
    </row>
    <row r="416" spans="3:54" s="44" customFormat="1" x14ac:dyDescent="0.25">
      <c r="C416" s="92"/>
      <c r="AA416" s="29"/>
      <c r="AB416" s="29"/>
      <c r="AC416" s="29"/>
      <c r="AD416" s="29"/>
      <c r="AE416" s="29"/>
      <c r="AF416" s="29"/>
      <c r="AG416" s="28"/>
      <c r="AH416" s="28"/>
      <c r="AI416" s="28"/>
      <c r="AJ416" s="28"/>
      <c r="AK416" s="28"/>
      <c r="AL416" s="28"/>
      <c r="AM416" s="28"/>
      <c r="AN416" s="28"/>
      <c r="AO416" s="29"/>
      <c r="AP416" s="29"/>
      <c r="AQ416" s="29"/>
      <c r="AR416" s="29"/>
      <c r="AS416" s="29"/>
      <c r="AT416" s="29"/>
      <c r="AU416" s="29"/>
      <c r="AV416" s="29"/>
      <c r="AW416" s="29"/>
      <c r="AX416" s="29"/>
      <c r="AY416" s="29"/>
      <c r="AZ416" s="29"/>
      <c r="BA416" s="29"/>
      <c r="BB416" s="29"/>
    </row>
    <row r="417" spans="3:54" s="44" customFormat="1" x14ac:dyDescent="0.25">
      <c r="C417" s="92"/>
      <c r="AA417" s="29"/>
      <c r="AB417" s="29"/>
      <c r="AC417" s="29"/>
      <c r="AD417" s="29"/>
      <c r="AE417" s="29"/>
      <c r="AF417" s="29"/>
      <c r="AG417" s="28"/>
      <c r="AH417" s="28"/>
      <c r="AI417" s="28"/>
      <c r="AJ417" s="28"/>
      <c r="AK417" s="28"/>
      <c r="AL417" s="28"/>
      <c r="AM417" s="28"/>
      <c r="AN417" s="28"/>
      <c r="AO417" s="29"/>
      <c r="AP417" s="29"/>
      <c r="AQ417" s="29"/>
      <c r="AR417" s="29"/>
      <c r="AS417" s="29"/>
      <c r="AT417" s="29"/>
      <c r="AU417" s="29"/>
      <c r="AV417" s="29"/>
      <c r="AW417" s="29"/>
      <c r="AX417" s="29"/>
      <c r="AY417" s="29"/>
      <c r="AZ417" s="29"/>
      <c r="BA417" s="29"/>
      <c r="BB417" s="29"/>
    </row>
    <row r="418" spans="3:54" s="44" customFormat="1" x14ac:dyDescent="0.25">
      <c r="C418" s="92"/>
      <c r="AA418" s="29"/>
      <c r="AB418" s="29"/>
      <c r="AC418" s="29"/>
      <c r="AD418" s="29"/>
      <c r="AE418" s="29"/>
      <c r="AF418" s="29"/>
      <c r="AG418" s="28"/>
      <c r="AH418" s="28"/>
      <c r="AI418" s="28"/>
      <c r="AJ418" s="28"/>
      <c r="AK418" s="28"/>
      <c r="AL418" s="28"/>
      <c r="AM418" s="28"/>
      <c r="AN418" s="28"/>
      <c r="AO418" s="29"/>
      <c r="AP418" s="29"/>
      <c r="AQ418" s="29"/>
      <c r="AR418" s="29"/>
      <c r="AS418" s="29"/>
      <c r="AT418" s="29"/>
      <c r="AU418" s="29"/>
      <c r="AV418" s="29"/>
      <c r="AW418" s="29"/>
      <c r="AX418" s="29"/>
      <c r="AY418" s="29"/>
      <c r="AZ418" s="29"/>
      <c r="BA418" s="29"/>
      <c r="BB418" s="29"/>
    </row>
    <row r="419" spans="3:54" s="44" customFormat="1" x14ac:dyDescent="0.25">
      <c r="C419" s="92"/>
      <c r="AA419" s="29"/>
      <c r="AB419" s="29"/>
      <c r="AC419" s="29"/>
      <c r="AD419" s="29"/>
      <c r="AE419" s="29"/>
      <c r="AF419" s="29"/>
      <c r="AG419" s="28"/>
      <c r="AH419" s="28"/>
      <c r="AI419" s="28"/>
      <c r="AJ419" s="28"/>
      <c r="AK419" s="28"/>
      <c r="AL419" s="28"/>
      <c r="AM419" s="28"/>
      <c r="AN419" s="28"/>
      <c r="AO419" s="29"/>
      <c r="AP419" s="29"/>
      <c r="AQ419" s="29"/>
      <c r="AR419" s="29"/>
      <c r="AS419" s="29"/>
      <c r="AT419" s="29"/>
      <c r="AU419" s="29"/>
      <c r="AV419" s="29"/>
      <c r="AW419" s="29"/>
      <c r="AX419" s="29"/>
      <c r="AY419" s="29"/>
      <c r="AZ419" s="29"/>
      <c r="BA419" s="29"/>
      <c r="BB419" s="29"/>
    </row>
    <row r="420" spans="3:54" s="44" customFormat="1" x14ac:dyDescent="0.25">
      <c r="C420" s="92"/>
      <c r="AA420" s="29"/>
      <c r="AB420" s="29"/>
      <c r="AC420" s="29"/>
      <c r="AD420" s="29"/>
      <c r="AE420" s="29"/>
      <c r="AF420" s="29"/>
      <c r="AG420" s="28"/>
      <c r="AH420" s="28"/>
      <c r="AI420" s="28"/>
      <c r="AJ420" s="28"/>
      <c r="AK420" s="28"/>
      <c r="AL420" s="28"/>
      <c r="AM420" s="28"/>
      <c r="AN420" s="28"/>
      <c r="AO420" s="29"/>
      <c r="AP420" s="29"/>
      <c r="AQ420" s="29"/>
      <c r="AR420" s="29"/>
      <c r="AS420" s="29"/>
      <c r="AT420" s="29"/>
      <c r="AU420" s="29"/>
      <c r="AV420" s="29"/>
      <c r="AW420" s="29"/>
      <c r="AX420" s="29"/>
      <c r="AY420" s="29"/>
      <c r="AZ420" s="29"/>
      <c r="BA420" s="29"/>
      <c r="BB420" s="29"/>
    </row>
    <row r="421" spans="3:54" s="44" customFormat="1" x14ac:dyDescent="0.25">
      <c r="C421" s="92"/>
      <c r="AA421" s="29"/>
      <c r="AB421" s="29"/>
      <c r="AC421" s="29"/>
      <c r="AD421" s="29"/>
      <c r="AE421" s="29"/>
      <c r="AF421" s="29"/>
      <c r="AG421" s="28"/>
      <c r="AH421" s="28"/>
      <c r="AI421" s="28"/>
      <c r="AJ421" s="28"/>
      <c r="AK421" s="28"/>
      <c r="AL421" s="28"/>
      <c r="AM421" s="28"/>
      <c r="AN421" s="28"/>
      <c r="AO421" s="29"/>
      <c r="AP421" s="29"/>
      <c r="AQ421" s="29"/>
      <c r="AR421" s="29"/>
      <c r="AS421" s="29"/>
      <c r="AT421" s="29"/>
      <c r="AU421" s="29"/>
      <c r="AV421" s="29"/>
      <c r="AW421" s="29"/>
      <c r="AX421" s="29"/>
      <c r="AY421" s="29"/>
      <c r="AZ421" s="29"/>
      <c r="BA421" s="29"/>
      <c r="BB421" s="29"/>
    </row>
    <row r="422" spans="3:54" s="44" customFormat="1" x14ac:dyDescent="0.25">
      <c r="C422" s="92"/>
      <c r="AA422" s="29"/>
      <c r="AB422" s="29"/>
      <c r="AC422" s="29"/>
      <c r="AD422" s="29"/>
      <c r="AE422" s="29"/>
      <c r="AF422" s="29"/>
      <c r="AG422" s="28"/>
      <c r="AH422" s="28"/>
      <c r="AI422" s="28"/>
      <c r="AJ422" s="28"/>
      <c r="AK422" s="28"/>
      <c r="AL422" s="28"/>
      <c r="AM422" s="28"/>
      <c r="AN422" s="28"/>
      <c r="AO422" s="29"/>
      <c r="AP422" s="29"/>
      <c r="AQ422" s="29"/>
      <c r="AR422" s="29"/>
      <c r="AS422" s="29"/>
      <c r="AT422" s="29"/>
      <c r="AU422" s="29"/>
      <c r="AV422" s="29"/>
      <c r="AW422" s="29"/>
      <c r="AX422" s="29"/>
      <c r="AY422" s="29"/>
      <c r="AZ422" s="29"/>
      <c r="BA422" s="29"/>
      <c r="BB422" s="29"/>
    </row>
    <row r="423" spans="3:54" s="44" customFormat="1" x14ac:dyDescent="0.25">
      <c r="C423" s="92"/>
      <c r="AA423" s="29"/>
      <c r="AB423" s="29"/>
      <c r="AC423" s="29"/>
      <c r="AD423" s="29"/>
      <c r="AE423" s="29"/>
      <c r="AF423" s="29"/>
      <c r="AG423" s="28"/>
      <c r="AH423" s="28"/>
      <c r="AI423" s="28"/>
      <c r="AJ423" s="28"/>
      <c r="AK423" s="28"/>
      <c r="AL423" s="28"/>
      <c r="AM423" s="28"/>
      <c r="AN423" s="28"/>
      <c r="AO423" s="29"/>
      <c r="AP423" s="29"/>
      <c r="AQ423" s="29"/>
      <c r="AR423" s="29"/>
      <c r="AS423" s="29"/>
      <c r="AT423" s="29"/>
      <c r="AU423" s="29"/>
      <c r="AV423" s="29"/>
      <c r="AW423" s="29"/>
      <c r="AX423" s="29"/>
      <c r="AY423" s="29"/>
      <c r="AZ423" s="29"/>
      <c r="BA423" s="29"/>
      <c r="BB423" s="29"/>
    </row>
    <row r="424" spans="3:54" s="44" customFormat="1" x14ac:dyDescent="0.25">
      <c r="C424" s="92"/>
      <c r="AA424" s="29"/>
      <c r="AB424" s="29"/>
      <c r="AC424" s="29"/>
      <c r="AD424" s="29"/>
      <c r="AE424" s="29"/>
      <c r="AF424" s="29"/>
      <c r="AG424" s="28"/>
      <c r="AH424" s="28"/>
      <c r="AI424" s="28"/>
      <c r="AJ424" s="28"/>
      <c r="AK424" s="28"/>
      <c r="AL424" s="28"/>
      <c r="AM424" s="28"/>
      <c r="AN424" s="28"/>
      <c r="AO424" s="29"/>
      <c r="AP424" s="29"/>
      <c r="AQ424" s="29"/>
      <c r="AR424" s="29"/>
      <c r="AS424" s="29"/>
      <c r="AT424" s="29"/>
      <c r="AU424" s="29"/>
      <c r="AV424" s="29"/>
      <c r="AW424" s="29"/>
      <c r="AX424" s="29"/>
      <c r="AY424" s="29"/>
      <c r="AZ424" s="29"/>
      <c r="BA424" s="29"/>
      <c r="BB424" s="29"/>
    </row>
    <row r="425" spans="3:54" s="44" customFormat="1" x14ac:dyDescent="0.25">
      <c r="C425" s="92"/>
      <c r="AA425" s="29"/>
      <c r="AB425" s="29"/>
      <c r="AC425" s="29"/>
      <c r="AD425" s="29"/>
      <c r="AE425" s="29"/>
      <c r="AF425" s="29"/>
      <c r="AG425" s="28"/>
      <c r="AH425" s="28"/>
      <c r="AI425" s="28"/>
      <c r="AJ425" s="28"/>
      <c r="AK425" s="28"/>
      <c r="AL425" s="28"/>
      <c r="AM425" s="28"/>
      <c r="AN425" s="28"/>
      <c r="AO425" s="29"/>
      <c r="AP425" s="29"/>
      <c r="AQ425" s="29"/>
      <c r="AR425" s="29"/>
      <c r="AS425" s="29"/>
      <c r="AT425" s="29"/>
      <c r="AU425" s="29"/>
      <c r="AV425" s="29"/>
      <c r="AW425" s="29"/>
      <c r="AX425" s="29"/>
      <c r="AY425" s="29"/>
      <c r="AZ425" s="29"/>
      <c r="BA425" s="29"/>
      <c r="BB425" s="29"/>
    </row>
    <row r="426" spans="3:54" s="44" customFormat="1" x14ac:dyDescent="0.25">
      <c r="C426" s="92"/>
      <c r="AA426" s="29"/>
      <c r="AB426" s="29"/>
      <c r="AC426" s="29"/>
      <c r="AD426" s="29"/>
      <c r="AE426" s="29"/>
      <c r="AF426" s="29"/>
      <c r="AG426" s="28"/>
      <c r="AH426" s="28"/>
      <c r="AI426" s="28"/>
      <c r="AJ426" s="28"/>
      <c r="AK426" s="28"/>
      <c r="AL426" s="28"/>
      <c r="AM426" s="28"/>
      <c r="AN426" s="28"/>
      <c r="AO426" s="29"/>
      <c r="AP426" s="29"/>
      <c r="AQ426" s="29"/>
      <c r="AR426" s="29"/>
      <c r="AS426" s="29"/>
      <c r="AT426" s="29"/>
      <c r="AU426" s="29"/>
      <c r="AV426" s="29"/>
      <c r="AW426" s="29"/>
      <c r="AX426" s="29"/>
      <c r="AY426" s="29"/>
      <c r="AZ426" s="29"/>
      <c r="BA426" s="29"/>
      <c r="BB426" s="29"/>
    </row>
    <row r="427" spans="3:54" s="44" customFormat="1" x14ac:dyDescent="0.25">
      <c r="C427" s="92"/>
      <c r="AA427" s="29"/>
      <c r="AB427" s="29"/>
      <c r="AC427" s="29"/>
      <c r="AD427" s="29"/>
      <c r="AE427" s="29"/>
      <c r="AF427" s="29"/>
      <c r="AG427" s="28"/>
      <c r="AH427" s="28"/>
      <c r="AI427" s="28"/>
      <c r="AJ427" s="28"/>
      <c r="AK427" s="28"/>
      <c r="AL427" s="28"/>
      <c r="AM427" s="28"/>
      <c r="AN427" s="28"/>
      <c r="AO427" s="29"/>
      <c r="AP427" s="29"/>
      <c r="AQ427" s="29"/>
      <c r="AR427" s="29"/>
      <c r="AS427" s="29"/>
      <c r="AT427" s="29"/>
      <c r="AU427" s="29"/>
      <c r="AV427" s="29"/>
      <c r="AW427" s="29"/>
      <c r="AX427" s="29"/>
      <c r="AY427" s="29"/>
      <c r="AZ427" s="29"/>
      <c r="BA427" s="29"/>
      <c r="BB427" s="29"/>
    </row>
    <row r="428" spans="3:54" s="44" customFormat="1" x14ac:dyDescent="0.25">
      <c r="C428" s="92"/>
      <c r="AA428" s="29"/>
      <c r="AB428" s="29"/>
      <c r="AC428" s="29"/>
      <c r="AD428" s="29"/>
      <c r="AE428" s="29"/>
      <c r="AF428" s="29"/>
      <c r="AG428" s="28"/>
      <c r="AH428" s="28"/>
      <c r="AI428" s="28"/>
      <c r="AJ428" s="28"/>
      <c r="AK428" s="28"/>
      <c r="AL428" s="28"/>
      <c r="AM428" s="28"/>
      <c r="AN428" s="28"/>
      <c r="AO428" s="29"/>
      <c r="AP428" s="29"/>
      <c r="AQ428" s="29"/>
      <c r="AR428" s="29"/>
      <c r="AS428" s="29"/>
      <c r="AT428" s="29"/>
      <c r="AU428" s="29"/>
      <c r="AV428" s="29"/>
      <c r="AW428" s="29"/>
      <c r="AX428" s="29"/>
      <c r="AY428" s="29"/>
      <c r="AZ428" s="29"/>
      <c r="BA428" s="29"/>
      <c r="BB428" s="29"/>
    </row>
    <row r="429" spans="3:54" s="44" customFormat="1" x14ac:dyDescent="0.25">
      <c r="C429" s="92"/>
      <c r="AA429" s="29"/>
      <c r="AB429" s="29"/>
      <c r="AC429" s="29"/>
      <c r="AD429" s="29"/>
      <c r="AE429" s="29"/>
      <c r="AF429" s="29"/>
      <c r="AG429" s="28"/>
      <c r="AH429" s="28"/>
      <c r="AI429" s="28"/>
      <c r="AJ429" s="28"/>
      <c r="AK429" s="28"/>
      <c r="AL429" s="28"/>
      <c r="AM429" s="28"/>
      <c r="AN429" s="28"/>
      <c r="AO429" s="29"/>
      <c r="AP429" s="29"/>
      <c r="AQ429" s="29"/>
      <c r="AR429" s="29"/>
      <c r="AS429" s="29"/>
      <c r="AT429" s="29"/>
      <c r="AU429" s="29"/>
      <c r="AV429" s="29"/>
      <c r="AW429" s="29"/>
      <c r="AX429" s="29"/>
      <c r="AY429" s="29"/>
      <c r="AZ429" s="29"/>
      <c r="BA429" s="29"/>
      <c r="BB429" s="29"/>
    </row>
    <row r="430" spans="3:54" s="44" customFormat="1" x14ac:dyDescent="0.25">
      <c r="C430" s="92"/>
      <c r="AA430" s="29"/>
      <c r="AB430" s="29"/>
      <c r="AC430" s="29"/>
      <c r="AD430" s="29"/>
      <c r="AE430" s="29"/>
      <c r="AF430" s="29"/>
      <c r="AG430" s="28"/>
      <c r="AH430" s="28"/>
      <c r="AI430" s="28"/>
      <c r="AJ430" s="28"/>
      <c r="AK430" s="28"/>
      <c r="AL430" s="28"/>
      <c r="AM430" s="28"/>
      <c r="AN430" s="28"/>
      <c r="AO430" s="29"/>
      <c r="AP430" s="29"/>
      <c r="AQ430" s="29"/>
      <c r="AR430" s="29"/>
      <c r="AS430" s="29"/>
      <c r="AT430" s="29"/>
      <c r="AU430" s="29"/>
      <c r="AV430" s="29"/>
      <c r="AW430" s="29"/>
      <c r="AX430" s="29"/>
      <c r="AY430" s="29"/>
      <c r="AZ430" s="29"/>
      <c r="BA430" s="29"/>
      <c r="BB430" s="29"/>
    </row>
    <row r="431" spans="3:54" s="44" customFormat="1" x14ac:dyDescent="0.25">
      <c r="C431" s="92"/>
      <c r="AA431" s="29"/>
      <c r="AB431" s="29"/>
      <c r="AC431" s="29"/>
      <c r="AD431" s="29"/>
      <c r="AE431" s="29"/>
      <c r="AF431" s="29"/>
      <c r="AG431" s="28"/>
      <c r="AH431" s="28"/>
      <c r="AI431" s="28"/>
      <c r="AJ431" s="28"/>
      <c r="AK431" s="28"/>
      <c r="AL431" s="28"/>
      <c r="AM431" s="28"/>
      <c r="AN431" s="28"/>
      <c r="AO431" s="29"/>
      <c r="AP431" s="29"/>
      <c r="AQ431" s="29"/>
      <c r="AR431" s="29"/>
      <c r="AS431" s="29"/>
      <c r="AT431" s="29"/>
      <c r="AU431" s="29"/>
      <c r="AV431" s="29"/>
      <c r="AW431" s="29"/>
      <c r="AX431" s="29"/>
      <c r="AY431" s="29"/>
      <c r="AZ431" s="29"/>
      <c r="BA431" s="29"/>
      <c r="BB431" s="29"/>
    </row>
    <row r="432" spans="3:54" s="44" customFormat="1" x14ac:dyDescent="0.25">
      <c r="C432" s="92"/>
      <c r="AA432" s="29"/>
      <c r="AB432" s="29"/>
      <c r="AC432" s="29"/>
      <c r="AD432" s="29"/>
      <c r="AE432" s="29"/>
      <c r="AF432" s="29"/>
      <c r="AG432" s="28"/>
      <c r="AH432" s="28"/>
      <c r="AI432" s="28"/>
      <c r="AJ432" s="28"/>
      <c r="AK432" s="28"/>
      <c r="AL432" s="28"/>
      <c r="AM432" s="28"/>
      <c r="AN432" s="28"/>
      <c r="AO432" s="29"/>
      <c r="AP432" s="29"/>
      <c r="AQ432" s="29"/>
      <c r="AR432" s="29"/>
      <c r="AS432" s="29"/>
      <c r="AT432" s="29"/>
      <c r="AU432" s="29"/>
      <c r="AV432" s="29"/>
      <c r="AW432" s="29"/>
      <c r="AX432" s="29"/>
      <c r="AY432" s="29"/>
      <c r="AZ432" s="29"/>
      <c r="BA432" s="29"/>
      <c r="BB432" s="29"/>
    </row>
    <row r="433" spans="3:54" s="44" customFormat="1" x14ac:dyDescent="0.25">
      <c r="C433" s="92"/>
      <c r="AA433" s="29"/>
      <c r="AB433" s="29"/>
      <c r="AC433" s="29"/>
      <c r="AD433" s="29"/>
      <c r="AE433" s="29"/>
      <c r="AF433" s="29"/>
      <c r="AG433" s="28"/>
      <c r="AH433" s="28"/>
      <c r="AI433" s="28"/>
      <c r="AJ433" s="28"/>
      <c r="AK433" s="28"/>
      <c r="AL433" s="28"/>
      <c r="AM433" s="28"/>
      <c r="AN433" s="28"/>
      <c r="AO433" s="29"/>
      <c r="AP433" s="29"/>
      <c r="AQ433" s="29"/>
      <c r="AR433" s="29"/>
      <c r="AS433" s="29"/>
      <c r="AT433" s="29"/>
      <c r="AU433" s="29"/>
      <c r="AV433" s="29"/>
      <c r="AW433" s="29"/>
      <c r="AX433" s="29"/>
      <c r="AY433" s="29"/>
      <c r="AZ433" s="29"/>
      <c r="BA433" s="29"/>
      <c r="BB433" s="29"/>
    </row>
    <row r="434" spans="3:54" s="44" customFormat="1" x14ac:dyDescent="0.25">
      <c r="C434" s="92"/>
      <c r="AA434" s="29"/>
      <c r="AB434" s="29"/>
      <c r="AC434" s="29"/>
      <c r="AD434" s="29"/>
      <c r="AE434" s="29"/>
      <c r="AF434" s="29"/>
      <c r="AG434" s="28"/>
      <c r="AH434" s="28"/>
      <c r="AI434" s="28"/>
      <c r="AJ434" s="28"/>
      <c r="AK434" s="28"/>
      <c r="AL434" s="28"/>
      <c r="AM434" s="28"/>
      <c r="AN434" s="28"/>
      <c r="AO434" s="29"/>
      <c r="AP434" s="29"/>
      <c r="AQ434" s="29"/>
      <c r="AR434" s="29"/>
      <c r="AS434" s="29"/>
      <c r="AT434" s="29"/>
      <c r="AU434" s="29"/>
      <c r="AV434" s="29"/>
      <c r="AW434" s="29"/>
      <c r="AX434" s="29"/>
      <c r="AY434" s="29"/>
      <c r="AZ434" s="29"/>
      <c r="BA434" s="29"/>
      <c r="BB434" s="29"/>
    </row>
    <row r="435" spans="3:54" s="44" customFormat="1" x14ac:dyDescent="0.25">
      <c r="C435" s="92"/>
      <c r="AA435" s="29"/>
      <c r="AB435" s="29"/>
      <c r="AC435" s="29"/>
      <c r="AD435" s="29"/>
      <c r="AE435" s="29"/>
      <c r="AF435" s="29"/>
      <c r="AG435" s="28"/>
      <c r="AH435" s="28"/>
      <c r="AI435" s="28"/>
      <c r="AJ435" s="28"/>
      <c r="AK435" s="28"/>
      <c r="AL435" s="28"/>
      <c r="AM435" s="28"/>
      <c r="AN435" s="28"/>
      <c r="AO435" s="29"/>
      <c r="AP435" s="29"/>
      <c r="AQ435" s="29"/>
      <c r="AR435" s="29"/>
      <c r="AS435" s="29"/>
      <c r="AT435" s="29"/>
      <c r="AU435" s="29"/>
      <c r="AV435" s="29"/>
      <c r="AW435" s="29"/>
      <c r="AX435" s="29"/>
      <c r="AY435" s="29"/>
      <c r="AZ435" s="29"/>
      <c r="BA435" s="29"/>
      <c r="BB435" s="29"/>
    </row>
    <row r="436" spans="3:54" s="44" customFormat="1" x14ac:dyDescent="0.25">
      <c r="C436" s="92"/>
      <c r="AA436" s="29"/>
      <c r="AB436" s="29"/>
      <c r="AC436" s="29"/>
      <c r="AD436" s="29"/>
      <c r="AE436" s="29"/>
      <c r="AF436" s="29"/>
      <c r="AG436" s="28"/>
      <c r="AH436" s="28"/>
      <c r="AI436" s="28"/>
      <c r="AJ436" s="28"/>
      <c r="AK436" s="28"/>
      <c r="AL436" s="28"/>
      <c r="AM436" s="28"/>
      <c r="AN436" s="28"/>
      <c r="AO436" s="29"/>
      <c r="AP436" s="29"/>
      <c r="AQ436" s="29"/>
      <c r="AR436" s="29"/>
      <c r="AS436" s="29"/>
      <c r="AT436" s="29"/>
      <c r="AU436" s="29"/>
      <c r="AV436" s="29"/>
      <c r="AW436" s="29"/>
      <c r="AX436" s="29"/>
      <c r="AY436" s="29"/>
      <c r="AZ436" s="29"/>
      <c r="BA436" s="29"/>
      <c r="BB436" s="29"/>
    </row>
    <row r="437" spans="3:54" s="44" customFormat="1" x14ac:dyDescent="0.25">
      <c r="C437" s="92"/>
      <c r="AA437" s="29"/>
      <c r="AB437" s="29"/>
      <c r="AC437" s="29"/>
      <c r="AD437" s="29"/>
      <c r="AE437" s="29"/>
      <c r="AF437" s="29"/>
      <c r="AG437" s="28"/>
      <c r="AH437" s="28"/>
      <c r="AI437" s="28"/>
      <c r="AJ437" s="28"/>
      <c r="AK437" s="28"/>
      <c r="AL437" s="28"/>
      <c r="AM437" s="28"/>
      <c r="AN437" s="28"/>
      <c r="AO437" s="29"/>
      <c r="AP437" s="29"/>
      <c r="AQ437" s="29"/>
      <c r="AR437" s="29"/>
      <c r="AS437" s="29"/>
      <c r="AT437" s="29"/>
      <c r="AU437" s="29"/>
      <c r="AV437" s="29"/>
      <c r="AW437" s="29"/>
      <c r="AX437" s="29"/>
      <c r="AY437" s="29"/>
      <c r="AZ437" s="29"/>
      <c r="BA437" s="29"/>
      <c r="BB437" s="29"/>
    </row>
    <row r="438" spans="3:54" s="44" customFormat="1" x14ac:dyDescent="0.25">
      <c r="C438" s="92"/>
      <c r="AA438" s="29"/>
      <c r="AB438" s="29"/>
      <c r="AC438" s="29"/>
      <c r="AD438" s="29"/>
      <c r="AE438" s="29"/>
      <c r="AF438" s="29"/>
      <c r="AG438" s="28"/>
      <c r="AH438" s="28"/>
      <c r="AI438" s="28"/>
      <c r="AJ438" s="28"/>
      <c r="AK438" s="28"/>
      <c r="AL438" s="28"/>
      <c r="AM438" s="28"/>
      <c r="AN438" s="28"/>
      <c r="AO438" s="29"/>
      <c r="AP438" s="29"/>
      <c r="AQ438" s="29"/>
      <c r="AR438" s="29"/>
      <c r="AS438" s="29"/>
      <c r="AT438" s="29"/>
      <c r="AU438" s="29"/>
      <c r="AV438" s="29"/>
      <c r="AW438" s="29"/>
      <c r="AX438" s="29"/>
      <c r="AY438" s="29"/>
      <c r="AZ438" s="29"/>
      <c r="BA438" s="29"/>
      <c r="BB438" s="29"/>
    </row>
    <row r="439" spans="3:54" s="44" customFormat="1" x14ac:dyDescent="0.25">
      <c r="C439" s="92"/>
      <c r="AA439" s="29"/>
      <c r="AB439" s="29"/>
      <c r="AC439" s="29"/>
      <c r="AD439" s="29"/>
      <c r="AE439" s="29"/>
      <c r="AF439" s="29"/>
      <c r="AG439" s="28"/>
      <c r="AH439" s="28"/>
      <c r="AI439" s="28"/>
      <c r="AJ439" s="28"/>
      <c r="AK439" s="28"/>
      <c r="AL439" s="28"/>
      <c r="AM439" s="28"/>
      <c r="AN439" s="28"/>
      <c r="AO439" s="29"/>
      <c r="AP439" s="29"/>
      <c r="AQ439" s="29"/>
      <c r="AR439" s="29"/>
      <c r="AS439" s="29"/>
      <c r="AT439" s="29"/>
      <c r="AU439" s="29"/>
      <c r="AV439" s="29"/>
      <c r="AW439" s="29"/>
      <c r="AX439" s="29"/>
      <c r="AY439" s="29"/>
      <c r="AZ439" s="29"/>
      <c r="BA439" s="29"/>
      <c r="BB439" s="29"/>
    </row>
    <row r="440" spans="3:54" s="44" customFormat="1" x14ac:dyDescent="0.25">
      <c r="C440" s="92"/>
      <c r="AA440" s="29"/>
      <c r="AB440" s="29"/>
      <c r="AC440" s="29"/>
      <c r="AD440" s="29"/>
      <c r="AE440" s="29"/>
      <c r="AF440" s="29"/>
      <c r="AG440" s="28"/>
      <c r="AH440" s="28"/>
      <c r="AI440" s="28"/>
      <c r="AJ440" s="28"/>
      <c r="AK440" s="28"/>
      <c r="AL440" s="28"/>
      <c r="AM440" s="28"/>
      <c r="AN440" s="28"/>
      <c r="AO440" s="29"/>
      <c r="AP440" s="29"/>
      <c r="AQ440" s="29"/>
      <c r="AR440" s="29"/>
      <c r="AS440" s="29"/>
      <c r="AT440" s="29"/>
      <c r="AU440" s="29"/>
      <c r="AV440" s="29"/>
      <c r="AW440" s="29"/>
      <c r="AX440" s="29"/>
      <c r="AY440" s="29"/>
      <c r="AZ440" s="29"/>
      <c r="BA440" s="29"/>
      <c r="BB440" s="29"/>
    </row>
    <row r="441" spans="3:54" s="44" customFormat="1" x14ac:dyDescent="0.25">
      <c r="C441" s="92"/>
      <c r="AA441" s="29"/>
      <c r="AB441" s="29"/>
      <c r="AC441" s="29"/>
      <c r="AD441" s="29"/>
      <c r="AE441" s="29"/>
      <c r="AF441" s="29"/>
      <c r="AG441" s="28"/>
      <c r="AH441" s="28"/>
      <c r="AI441" s="28"/>
      <c r="AJ441" s="28"/>
      <c r="AK441" s="28"/>
      <c r="AL441" s="28"/>
      <c r="AM441" s="28"/>
      <c r="AN441" s="28"/>
      <c r="AO441" s="29"/>
      <c r="AP441" s="29"/>
      <c r="AQ441" s="29"/>
      <c r="AR441" s="29"/>
      <c r="AS441" s="29"/>
      <c r="AT441" s="29"/>
      <c r="AU441" s="29"/>
      <c r="AV441" s="29"/>
      <c r="AW441" s="29"/>
      <c r="AX441" s="29"/>
      <c r="AY441" s="29"/>
      <c r="AZ441" s="29"/>
      <c r="BA441" s="29"/>
      <c r="BB441" s="29"/>
    </row>
    <row r="442" spans="3:54" s="44" customFormat="1" x14ac:dyDescent="0.25">
      <c r="C442" s="92"/>
      <c r="AA442" s="29"/>
      <c r="AB442" s="29"/>
      <c r="AC442" s="29"/>
      <c r="AD442" s="29"/>
      <c r="AE442" s="29"/>
      <c r="AF442" s="29"/>
      <c r="AG442" s="28"/>
      <c r="AH442" s="28"/>
      <c r="AI442" s="28"/>
      <c r="AJ442" s="28"/>
      <c r="AK442" s="28"/>
      <c r="AL442" s="28"/>
      <c r="AM442" s="28"/>
      <c r="AN442" s="28"/>
      <c r="AO442" s="29"/>
      <c r="AP442" s="29"/>
      <c r="AQ442" s="29"/>
      <c r="AR442" s="29"/>
      <c r="AS442" s="29"/>
      <c r="AT442" s="29"/>
      <c r="AU442" s="29"/>
      <c r="AV442" s="29"/>
      <c r="AW442" s="29"/>
      <c r="AX442" s="29"/>
      <c r="AY442" s="29"/>
      <c r="AZ442" s="29"/>
      <c r="BA442" s="29"/>
      <c r="BB442" s="29"/>
    </row>
    <row r="443" spans="3:54" s="44" customFormat="1" x14ac:dyDescent="0.25">
      <c r="C443" s="92"/>
      <c r="AA443" s="29"/>
      <c r="AB443" s="29"/>
      <c r="AC443" s="29"/>
      <c r="AD443" s="29"/>
      <c r="AE443" s="29"/>
      <c r="AF443" s="29"/>
      <c r="AG443" s="28"/>
      <c r="AH443" s="28"/>
      <c r="AI443" s="28"/>
      <c r="AJ443" s="28"/>
      <c r="AK443" s="28"/>
      <c r="AL443" s="28"/>
      <c r="AM443" s="28"/>
      <c r="AN443" s="28"/>
      <c r="AO443" s="29"/>
      <c r="AP443" s="29"/>
      <c r="AQ443" s="29"/>
      <c r="AR443" s="29"/>
      <c r="AS443" s="29"/>
      <c r="AT443" s="29"/>
      <c r="AU443" s="29"/>
      <c r="AV443" s="29"/>
      <c r="AW443" s="29"/>
      <c r="AX443" s="29"/>
      <c r="AY443" s="29"/>
      <c r="AZ443" s="29"/>
      <c r="BA443" s="29"/>
      <c r="BB443" s="29"/>
    </row>
    <row r="444" spans="3:54" s="44" customFormat="1" x14ac:dyDescent="0.25">
      <c r="C444" s="92"/>
      <c r="AA444" s="29"/>
      <c r="AB444" s="29"/>
      <c r="AC444" s="29"/>
      <c r="AD444" s="29"/>
      <c r="AE444" s="29"/>
      <c r="AF444" s="29"/>
      <c r="AG444" s="28"/>
      <c r="AH444" s="28"/>
      <c r="AI444" s="28"/>
      <c r="AJ444" s="28"/>
      <c r="AK444" s="28"/>
      <c r="AL444" s="28"/>
      <c r="AM444" s="28"/>
      <c r="AN444" s="28"/>
      <c r="AO444" s="29"/>
      <c r="AP444" s="29"/>
      <c r="AQ444" s="29"/>
      <c r="AR444" s="29"/>
      <c r="AS444" s="29"/>
      <c r="AT444" s="29"/>
      <c r="AU444" s="29"/>
      <c r="AV444" s="29"/>
      <c r="AW444" s="29"/>
      <c r="AX444" s="29"/>
      <c r="AY444" s="29"/>
      <c r="AZ444" s="29"/>
      <c r="BA444" s="29"/>
      <c r="BB444" s="29"/>
    </row>
    <row r="445" spans="3:54" s="44" customFormat="1" x14ac:dyDescent="0.25">
      <c r="C445" s="92"/>
      <c r="AA445" s="29"/>
      <c r="AB445" s="29"/>
      <c r="AC445" s="29"/>
      <c r="AD445" s="29"/>
      <c r="AE445" s="29"/>
      <c r="AF445" s="29"/>
      <c r="AG445" s="28"/>
      <c r="AH445" s="28"/>
      <c r="AI445" s="28"/>
      <c r="AJ445" s="28"/>
      <c r="AK445" s="28"/>
      <c r="AL445" s="28"/>
      <c r="AM445" s="28"/>
      <c r="AN445" s="28"/>
      <c r="AO445" s="29"/>
      <c r="AP445" s="29"/>
      <c r="AQ445" s="29"/>
      <c r="AR445" s="29"/>
      <c r="AS445" s="29"/>
      <c r="AT445" s="29"/>
      <c r="AU445" s="29"/>
      <c r="AV445" s="29"/>
      <c r="AW445" s="29"/>
      <c r="AX445" s="29"/>
      <c r="AY445" s="29"/>
      <c r="AZ445" s="29"/>
      <c r="BA445" s="29"/>
      <c r="BB445" s="29"/>
    </row>
    <row r="446" spans="3:54" s="44" customFormat="1" x14ac:dyDescent="0.25">
      <c r="C446" s="92"/>
      <c r="AA446" s="29"/>
      <c r="AB446" s="29"/>
      <c r="AC446" s="29"/>
      <c r="AD446" s="29"/>
      <c r="AE446" s="29"/>
      <c r="AF446" s="29"/>
      <c r="AG446" s="28"/>
      <c r="AH446" s="28"/>
      <c r="AI446" s="28"/>
      <c r="AJ446" s="28"/>
      <c r="AK446" s="28"/>
      <c r="AL446" s="28"/>
      <c r="AM446" s="28"/>
      <c r="AN446" s="28"/>
      <c r="AO446" s="29"/>
      <c r="AP446" s="29"/>
      <c r="AQ446" s="29"/>
      <c r="AR446" s="29"/>
      <c r="AS446" s="29"/>
      <c r="AT446" s="29"/>
      <c r="AU446" s="29"/>
      <c r="AV446" s="29"/>
      <c r="AW446" s="29"/>
      <c r="AX446" s="29"/>
      <c r="AY446" s="29"/>
      <c r="AZ446" s="29"/>
      <c r="BA446" s="29"/>
      <c r="BB446" s="29"/>
    </row>
    <row r="447" spans="3:54" s="44" customFormat="1" x14ac:dyDescent="0.25">
      <c r="C447" s="92"/>
      <c r="AA447" s="29"/>
      <c r="AB447" s="29"/>
      <c r="AC447" s="29"/>
      <c r="AD447" s="29"/>
      <c r="AE447" s="29"/>
      <c r="AF447" s="29"/>
      <c r="AG447" s="28"/>
      <c r="AH447" s="28"/>
      <c r="AI447" s="28"/>
      <c r="AJ447" s="28"/>
      <c r="AK447" s="28"/>
      <c r="AL447" s="28"/>
      <c r="AM447" s="28"/>
      <c r="AN447" s="28"/>
      <c r="AO447" s="29"/>
      <c r="AP447" s="29"/>
      <c r="AQ447" s="29"/>
      <c r="AR447" s="29"/>
      <c r="AS447" s="29"/>
      <c r="AT447" s="29"/>
      <c r="AU447" s="29"/>
      <c r="AV447" s="29"/>
      <c r="AW447" s="29"/>
      <c r="AX447" s="29"/>
      <c r="AY447" s="29"/>
      <c r="AZ447" s="29"/>
      <c r="BA447" s="29"/>
      <c r="BB447" s="29"/>
    </row>
    <row r="448" spans="3:54" s="44" customFormat="1" x14ac:dyDescent="0.25">
      <c r="C448" s="92"/>
      <c r="AA448" s="29"/>
      <c r="AB448" s="29"/>
      <c r="AC448" s="29"/>
      <c r="AD448" s="29"/>
      <c r="AE448" s="29"/>
      <c r="AF448" s="29"/>
      <c r="AG448" s="28"/>
      <c r="AH448" s="28"/>
      <c r="AI448" s="28"/>
      <c r="AJ448" s="28"/>
      <c r="AK448" s="28"/>
      <c r="AL448" s="28"/>
      <c r="AM448" s="28"/>
      <c r="AN448" s="28"/>
      <c r="AO448" s="29"/>
      <c r="AP448" s="29"/>
      <c r="AQ448" s="29"/>
      <c r="AR448" s="29"/>
      <c r="AS448" s="29"/>
      <c r="AT448" s="29"/>
      <c r="AU448" s="29"/>
      <c r="AV448" s="29"/>
      <c r="AW448" s="29"/>
      <c r="AX448" s="29"/>
      <c r="AY448" s="29"/>
      <c r="AZ448" s="29"/>
      <c r="BA448" s="29"/>
      <c r="BB448" s="29"/>
    </row>
    <row r="449" spans="3:54" s="44" customFormat="1" x14ac:dyDescent="0.25">
      <c r="C449" s="92"/>
      <c r="AA449" s="29"/>
      <c r="AB449" s="29"/>
      <c r="AC449" s="29"/>
      <c r="AD449" s="29"/>
      <c r="AE449" s="29"/>
      <c r="AF449" s="29"/>
      <c r="AG449" s="28"/>
      <c r="AH449" s="28"/>
      <c r="AI449" s="28"/>
      <c r="AJ449" s="28"/>
      <c r="AK449" s="28"/>
      <c r="AL449" s="28"/>
      <c r="AM449" s="28"/>
      <c r="AN449" s="28"/>
      <c r="AO449" s="29"/>
      <c r="AP449" s="29"/>
      <c r="AQ449" s="29"/>
      <c r="AR449" s="29"/>
      <c r="AS449" s="29"/>
      <c r="AT449" s="29"/>
      <c r="AU449" s="29"/>
      <c r="AV449" s="29"/>
      <c r="AW449" s="29"/>
      <c r="AX449" s="29"/>
      <c r="AY449" s="29"/>
      <c r="AZ449" s="29"/>
      <c r="BA449" s="29"/>
      <c r="BB449" s="29"/>
    </row>
    <row r="450" spans="3:54" s="44" customFormat="1" x14ac:dyDescent="0.25">
      <c r="C450" s="92"/>
      <c r="AA450" s="29"/>
      <c r="AB450" s="29"/>
      <c r="AC450" s="29"/>
      <c r="AD450" s="29"/>
      <c r="AE450" s="29"/>
      <c r="AF450" s="29"/>
      <c r="AG450" s="28"/>
      <c r="AH450" s="28"/>
      <c r="AI450" s="28"/>
      <c r="AJ450" s="28"/>
      <c r="AK450" s="28"/>
      <c r="AL450" s="28"/>
      <c r="AM450" s="28"/>
      <c r="AN450" s="28"/>
      <c r="AO450" s="29"/>
      <c r="AP450" s="29"/>
      <c r="AQ450" s="29"/>
      <c r="AR450" s="29"/>
      <c r="AS450" s="29"/>
      <c r="AT450" s="29"/>
      <c r="AU450" s="29"/>
      <c r="AV450" s="29"/>
      <c r="AW450" s="29"/>
      <c r="AX450" s="29"/>
      <c r="AY450" s="29"/>
      <c r="AZ450" s="29"/>
      <c r="BA450" s="29"/>
      <c r="BB450" s="29"/>
    </row>
    <row r="451" spans="3:54" s="44" customFormat="1" x14ac:dyDescent="0.25">
      <c r="C451" s="92"/>
      <c r="AA451" s="29"/>
      <c r="AB451" s="29"/>
      <c r="AC451" s="29"/>
      <c r="AD451" s="29"/>
      <c r="AE451" s="29"/>
      <c r="AF451" s="29"/>
      <c r="AG451" s="28"/>
      <c r="AH451" s="28"/>
      <c r="AI451" s="28"/>
      <c r="AJ451" s="28"/>
      <c r="AK451" s="28"/>
      <c r="AL451" s="28"/>
      <c r="AM451" s="28"/>
      <c r="AN451" s="28"/>
      <c r="AO451" s="29"/>
      <c r="AP451" s="29"/>
      <c r="AQ451" s="29"/>
      <c r="AR451" s="29"/>
      <c r="AS451" s="29"/>
      <c r="AT451" s="29"/>
      <c r="AU451" s="29"/>
      <c r="AV451" s="29"/>
      <c r="AW451" s="29"/>
      <c r="AX451" s="29"/>
      <c r="AY451" s="29"/>
      <c r="AZ451" s="29"/>
      <c r="BA451" s="29"/>
      <c r="BB451" s="29"/>
    </row>
    <row r="452" spans="3:54" s="44" customFormat="1" x14ac:dyDescent="0.25">
      <c r="C452" s="92"/>
      <c r="AA452" s="29"/>
      <c r="AB452" s="29"/>
      <c r="AC452" s="29"/>
      <c r="AD452" s="29"/>
      <c r="AE452" s="29"/>
      <c r="AF452" s="29"/>
      <c r="AG452" s="28"/>
      <c r="AH452" s="28"/>
      <c r="AI452" s="28"/>
      <c r="AJ452" s="28"/>
      <c r="AK452" s="28"/>
      <c r="AL452" s="28"/>
      <c r="AM452" s="28"/>
      <c r="AN452" s="28"/>
      <c r="AO452" s="29"/>
      <c r="AP452" s="29"/>
      <c r="AQ452" s="29"/>
      <c r="AR452" s="29"/>
      <c r="AS452" s="29"/>
      <c r="AT452" s="29"/>
      <c r="AU452" s="29"/>
      <c r="AV452" s="29"/>
      <c r="AW452" s="29"/>
      <c r="AX452" s="29"/>
      <c r="AY452" s="29"/>
      <c r="AZ452" s="29"/>
      <c r="BA452" s="29"/>
      <c r="BB452" s="29"/>
    </row>
    <row r="453" spans="3:54" s="44" customFormat="1" x14ac:dyDescent="0.25">
      <c r="C453" s="92"/>
      <c r="AA453" s="29"/>
      <c r="AB453" s="29"/>
      <c r="AC453" s="29"/>
      <c r="AD453" s="29"/>
      <c r="AE453" s="29"/>
      <c r="AF453" s="29"/>
      <c r="AG453" s="28"/>
      <c r="AH453" s="28"/>
      <c r="AI453" s="28"/>
      <c r="AJ453" s="28"/>
      <c r="AK453" s="28"/>
      <c r="AL453" s="28"/>
      <c r="AM453" s="28"/>
      <c r="AN453" s="28"/>
      <c r="AO453" s="29"/>
      <c r="AP453" s="29"/>
      <c r="AQ453" s="29"/>
      <c r="AR453" s="29"/>
      <c r="AS453" s="29"/>
      <c r="AT453" s="29"/>
      <c r="AU453" s="29"/>
      <c r="AV453" s="29"/>
      <c r="AW453" s="29"/>
      <c r="AX453" s="29"/>
      <c r="AY453" s="29"/>
      <c r="AZ453" s="29"/>
      <c r="BA453" s="29"/>
      <c r="BB453" s="29"/>
    </row>
    <row r="454" spans="3:54" s="44" customFormat="1" x14ac:dyDescent="0.25">
      <c r="C454" s="92"/>
      <c r="AA454" s="29"/>
      <c r="AB454" s="29"/>
      <c r="AC454" s="29"/>
      <c r="AD454" s="29"/>
      <c r="AE454" s="29"/>
      <c r="AF454" s="29"/>
      <c r="AG454" s="28"/>
      <c r="AH454" s="28"/>
      <c r="AI454" s="28"/>
      <c r="AJ454" s="28"/>
      <c r="AK454" s="28"/>
      <c r="AL454" s="28"/>
      <c r="AM454" s="28"/>
      <c r="AN454" s="28"/>
      <c r="AO454" s="29"/>
      <c r="AP454" s="29"/>
      <c r="AQ454" s="29"/>
      <c r="AR454" s="29"/>
      <c r="AS454" s="29"/>
      <c r="AT454" s="29"/>
      <c r="AU454" s="29"/>
      <c r="AV454" s="29"/>
      <c r="AW454" s="29"/>
      <c r="AX454" s="29"/>
      <c r="AY454" s="29"/>
      <c r="AZ454" s="29"/>
      <c r="BA454" s="29"/>
      <c r="BB454" s="29"/>
    </row>
    <row r="455" spans="3:54" s="44" customFormat="1" x14ac:dyDescent="0.25">
      <c r="C455" s="92"/>
      <c r="AA455" s="29"/>
      <c r="AB455" s="29"/>
      <c r="AC455" s="29"/>
      <c r="AD455" s="29"/>
      <c r="AE455" s="29"/>
      <c r="AF455" s="29"/>
      <c r="AG455" s="28"/>
      <c r="AH455" s="28"/>
      <c r="AI455" s="28"/>
      <c r="AJ455" s="28"/>
      <c r="AK455" s="28"/>
      <c r="AL455" s="28"/>
      <c r="AM455" s="28"/>
      <c r="AN455" s="28"/>
      <c r="AO455" s="29"/>
      <c r="AP455" s="29"/>
      <c r="AQ455" s="29"/>
      <c r="AR455" s="29"/>
      <c r="AS455" s="29"/>
      <c r="AT455" s="29"/>
      <c r="AU455" s="29"/>
      <c r="AV455" s="29"/>
      <c r="AW455" s="29"/>
      <c r="AX455" s="29"/>
      <c r="AY455" s="29"/>
      <c r="AZ455" s="29"/>
      <c r="BA455" s="29"/>
      <c r="BB455" s="29"/>
    </row>
    <row r="456" spans="3:54" s="44" customFormat="1" x14ac:dyDescent="0.25">
      <c r="C456" s="92"/>
      <c r="AA456" s="29"/>
      <c r="AB456" s="29"/>
      <c r="AC456" s="29"/>
      <c r="AD456" s="29"/>
      <c r="AE456" s="29"/>
      <c r="AF456" s="29"/>
      <c r="AG456" s="28"/>
      <c r="AH456" s="28"/>
      <c r="AI456" s="28"/>
      <c r="AJ456" s="28"/>
      <c r="AK456" s="28"/>
      <c r="AL456" s="28"/>
      <c r="AM456" s="28"/>
      <c r="AN456" s="28"/>
      <c r="AO456" s="29"/>
      <c r="AP456" s="29"/>
      <c r="AQ456" s="29"/>
      <c r="AR456" s="29"/>
      <c r="AS456" s="29"/>
      <c r="AT456" s="29"/>
      <c r="AU456" s="29"/>
      <c r="AV456" s="29"/>
      <c r="AW456" s="29"/>
      <c r="AX456" s="29"/>
      <c r="AY456" s="29"/>
      <c r="AZ456" s="29"/>
      <c r="BA456" s="29"/>
      <c r="BB456" s="29"/>
    </row>
    <row r="457" spans="3:54" s="44" customFormat="1" x14ac:dyDescent="0.25">
      <c r="C457" s="92"/>
      <c r="AA457" s="29"/>
      <c r="AB457" s="29"/>
      <c r="AC457" s="29"/>
      <c r="AD457" s="29"/>
      <c r="AE457" s="29"/>
      <c r="AF457" s="29"/>
      <c r="AG457" s="28"/>
      <c r="AH457" s="28"/>
      <c r="AI457" s="28"/>
      <c r="AJ457" s="28"/>
      <c r="AK457" s="28"/>
      <c r="AL457" s="28"/>
      <c r="AM457" s="28"/>
      <c r="AN457" s="28"/>
      <c r="AO457" s="29"/>
      <c r="AP457" s="29"/>
      <c r="AQ457" s="29"/>
      <c r="AR457" s="29"/>
      <c r="AS457" s="29"/>
      <c r="AT457" s="29"/>
      <c r="AU457" s="29"/>
      <c r="AV457" s="29"/>
      <c r="AW457" s="29"/>
      <c r="AX457" s="29"/>
      <c r="AY457" s="29"/>
      <c r="AZ457" s="29"/>
      <c r="BA457" s="29"/>
      <c r="BB457" s="29"/>
    </row>
    <row r="458" spans="3:54" s="44" customFormat="1" x14ac:dyDescent="0.25">
      <c r="C458" s="92"/>
      <c r="AA458" s="29"/>
      <c r="AB458" s="29"/>
      <c r="AC458" s="29"/>
      <c r="AD458" s="29"/>
      <c r="AE458" s="29"/>
      <c r="AF458" s="29"/>
      <c r="AG458" s="28"/>
      <c r="AH458" s="28"/>
      <c r="AI458" s="28"/>
      <c r="AJ458" s="28"/>
      <c r="AK458" s="28"/>
      <c r="AL458" s="28"/>
      <c r="AM458" s="28"/>
      <c r="AN458" s="28"/>
      <c r="AO458" s="29"/>
      <c r="AP458" s="29"/>
      <c r="AQ458" s="29"/>
      <c r="AR458" s="29"/>
      <c r="AS458" s="29"/>
      <c r="AT458" s="29"/>
      <c r="AU458" s="29"/>
      <c r="AV458" s="29"/>
      <c r="AW458" s="29"/>
      <c r="AX458" s="29"/>
      <c r="AY458" s="29"/>
      <c r="AZ458" s="29"/>
      <c r="BA458" s="29"/>
      <c r="BB458" s="29"/>
    </row>
    <row r="459" spans="3:54" s="44" customFormat="1" x14ac:dyDescent="0.25">
      <c r="C459" s="92"/>
      <c r="AA459" s="29"/>
      <c r="AB459" s="29"/>
      <c r="AC459" s="29"/>
      <c r="AD459" s="29"/>
      <c r="AE459" s="29"/>
      <c r="AF459" s="29"/>
      <c r="AG459" s="28"/>
      <c r="AH459" s="28"/>
      <c r="AI459" s="28"/>
      <c r="AJ459" s="28"/>
      <c r="AK459" s="28"/>
      <c r="AL459" s="28"/>
      <c r="AM459" s="28"/>
      <c r="AN459" s="28"/>
      <c r="AO459" s="29"/>
      <c r="AP459" s="29"/>
      <c r="AQ459" s="29"/>
      <c r="AR459" s="29"/>
      <c r="AS459" s="29"/>
      <c r="AT459" s="29"/>
      <c r="AU459" s="29"/>
      <c r="AV459" s="29"/>
      <c r="AW459" s="29"/>
      <c r="AX459" s="29"/>
      <c r="AY459" s="29"/>
      <c r="AZ459" s="29"/>
      <c r="BA459" s="29"/>
      <c r="BB459" s="29"/>
    </row>
    <row r="460" spans="3:54" s="44" customFormat="1" x14ac:dyDescent="0.25">
      <c r="C460" s="92"/>
      <c r="AA460" s="29"/>
      <c r="AB460" s="29"/>
      <c r="AC460" s="29"/>
      <c r="AD460" s="29"/>
      <c r="AE460" s="29"/>
      <c r="AF460" s="29"/>
      <c r="AG460" s="28"/>
      <c r="AH460" s="28"/>
      <c r="AI460" s="28"/>
      <c r="AJ460" s="28"/>
      <c r="AK460" s="28"/>
      <c r="AL460" s="28"/>
      <c r="AM460" s="28"/>
      <c r="AN460" s="28"/>
      <c r="AO460" s="29"/>
      <c r="AP460" s="29"/>
      <c r="AQ460" s="29"/>
      <c r="AR460" s="29"/>
      <c r="AS460" s="29"/>
      <c r="AT460" s="29"/>
      <c r="AU460" s="29"/>
      <c r="AV460" s="29"/>
      <c r="AW460" s="29"/>
      <c r="AX460" s="29"/>
      <c r="AY460" s="29"/>
      <c r="AZ460" s="29"/>
      <c r="BA460" s="29"/>
      <c r="BB460" s="29"/>
    </row>
    <row r="461" spans="3:54" s="44" customFormat="1" x14ac:dyDescent="0.25">
      <c r="C461" s="92"/>
      <c r="AA461" s="29"/>
      <c r="AB461" s="29"/>
      <c r="AC461" s="29"/>
      <c r="AD461" s="29"/>
      <c r="AE461" s="29"/>
      <c r="AF461" s="29"/>
      <c r="AG461" s="28"/>
      <c r="AH461" s="28"/>
      <c r="AI461" s="28"/>
      <c r="AJ461" s="28"/>
      <c r="AK461" s="28"/>
      <c r="AL461" s="28"/>
      <c r="AM461" s="28"/>
      <c r="AN461" s="28"/>
      <c r="AO461" s="29"/>
      <c r="AP461" s="29"/>
      <c r="AQ461" s="29"/>
      <c r="AR461" s="29"/>
      <c r="AS461" s="29"/>
      <c r="AT461" s="29"/>
      <c r="AU461" s="29"/>
      <c r="AV461" s="29"/>
      <c r="AW461" s="29"/>
      <c r="AX461" s="29"/>
      <c r="AY461" s="29"/>
      <c r="AZ461" s="29"/>
      <c r="BA461" s="29"/>
      <c r="BB461" s="29"/>
    </row>
    <row r="462" spans="3:54" s="44" customFormat="1" x14ac:dyDescent="0.25">
      <c r="C462" s="92"/>
      <c r="AA462" s="29"/>
      <c r="AB462" s="29"/>
      <c r="AC462" s="29"/>
      <c r="AD462" s="29"/>
      <c r="AE462" s="29"/>
      <c r="AF462" s="29"/>
      <c r="AG462" s="28"/>
      <c r="AH462" s="28"/>
      <c r="AI462" s="28"/>
      <c r="AJ462" s="28"/>
      <c r="AK462" s="28"/>
      <c r="AL462" s="28"/>
      <c r="AM462" s="28"/>
      <c r="AN462" s="28"/>
      <c r="AO462" s="29"/>
      <c r="AP462" s="29"/>
      <c r="AQ462" s="29"/>
      <c r="AR462" s="29"/>
      <c r="AS462" s="29"/>
      <c r="AT462" s="29"/>
      <c r="AU462" s="29"/>
      <c r="AV462" s="29"/>
      <c r="AW462" s="29"/>
      <c r="AX462" s="29"/>
      <c r="AY462" s="29"/>
      <c r="AZ462" s="29"/>
      <c r="BA462" s="29"/>
      <c r="BB462" s="29"/>
    </row>
    <row r="463" spans="3:54" s="44" customFormat="1" x14ac:dyDescent="0.25">
      <c r="C463" s="92"/>
      <c r="AA463" s="29"/>
      <c r="AB463" s="29"/>
      <c r="AC463" s="29"/>
      <c r="AD463" s="29"/>
      <c r="AE463" s="29"/>
      <c r="AF463" s="29"/>
      <c r="AG463" s="28"/>
      <c r="AH463" s="28"/>
      <c r="AI463" s="28"/>
      <c r="AJ463" s="28"/>
      <c r="AK463" s="28"/>
      <c r="AL463" s="28"/>
      <c r="AM463" s="28"/>
      <c r="AN463" s="28"/>
      <c r="AO463" s="29"/>
      <c r="AP463" s="29"/>
      <c r="AQ463" s="29"/>
      <c r="AR463" s="29"/>
      <c r="AS463" s="29"/>
      <c r="AT463" s="29"/>
      <c r="AU463" s="29"/>
      <c r="AV463" s="29"/>
      <c r="AW463" s="29"/>
      <c r="AX463" s="29"/>
      <c r="AY463" s="29"/>
      <c r="AZ463" s="29"/>
      <c r="BA463" s="29"/>
      <c r="BB463" s="29"/>
    </row>
    <row r="464" spans="3:54" s="44" customFormat="1" x14ac:dyDescent="0.25">
      <c r="C464" s="92"/>
      <c r="AA464" s="29"/>
      <c r="AB464" s="29"/>
      <c r="AC464" s="29"/>
      <c r="AD464" s="29"/>
      <c r="AE464" s="29"/>
      <c r="AF464" s="29"/>
      <c r="AG464" s="28"/>
      <c r="AH464" s="28"/>
      <c r="AI464" s="28"/>
      <c r="AJ464" s="28"/>
      <c r="AK464" s="28"/>
      <c r="AL464" s="28"/>
      <c r="AM464" s="28"/>
      <c r="AN464" s="28"/>
      <c r="AO464" s="29"/>
      <c r="AP464" s="29"/>
      <c r="AQ464" s="29"/>
      <c r="AR464" s="29"/>
      <c r="AS464" s="29"/>
      <c r="AT464" s="29"/>
      <c r="AU464" s="29"/>
      <c r="AV464" s="29"/>
      <c r="AW464" s="29"/>
      <c r="AX464" s="29"/>
      <c r="AY464" s="29"/>
      <c r="AZ464" s="29"/>
      <c r="BA464" s="29"/>
      <c r="BB464" s="29"/>
    </row>
    <row r="465" spans="3:54" s="44" customFormat="1" x14ac:dyDescent="0.25">
      <c r="C465" s="92"/>
      <c r="AA465" s="29"/>
      <c r="AB465" s="29"/>
      <c r="AC465" s="29"/>
      <c r="AD465" s="29"/>
      <c r="AE465" s="29"/>
      <c r="AF465" s="29"/>
      <c r="AG465" s="28"/>
      <c r="AH465" s="28"/>
      <c r="AI465" s="28"/>
      <c r="AJ465" s="28"/>
      <c r="AK465" s="28"/>
      <c r="AL465" s="28"/>
      <c r="AM465" s="28"/>
      <c r="AN465" s="28"/>
      <c r="AO465" s="29"/>
      <c r="AP465" s="29"/>
      <c r="AQ465" s="29"/>
      <c r="AR465" s="29"/>
      <c r="AS465" s="29"/>
      <c r="AT465" s="29"/>
      <c r="AU465" s="29"/>
      <c r="AV465" s="29"/>
      <c r="AW465" s="29"/>
      <c r="AX465" s="29"/>
      <c r="AY465" s="29"/>
      <c r="AZ465" s="29"/>
      <c r="BA465" s="29"/>
      <c r="BB465" s="29"/>
    </row>
    <row r="466" spans="3:54" s="44" customFormat="1" x14ac:dyDescent="0.25">
      <c r="C466" s="92"/>
      <c r="AA466" s="29"/>
      <c r="AB466" s="29"/>
      <c r="AC466" s="29"/>
      <c r="AD466" s="29"/>
      <c r="AE466" s="29"/>
      <c r="AF466" s="29"/>
      <c r="AG466" s="28"/>
      <c r="AH466" s="28"/>
      <c r="AI466" s="28"/>
      <c r="AJ466" s="28"/>
      <c r="AK466" s="28"/>
      <c r="AL466" s="28"/>
      <c r="AM466" s="28"/>
      <c r="AN466" s="28"/>
      <c r="AO466" s="29"/>
      <c r="AP466" s="29"/>
      <c r="AQ466" s="29"/>
      <c r="AR466" s="29"/>
      <c r="AS466" s="29"/>
      <c r="AT466" s="29"/>
      <c r="AU466" s="29"/>
      <c r="AV466" s="29"/>
      <c r="AW466" s="29"/>
      <c r="AX466" s="29"/>
      <c r="AY466" s="29"/>
      <c r="AZ466" s="29"/>
      <c r="BA466" s="29"/>
      <c r="BB466" s="29"/>
    </row>
    <row r="467" spans="3:54" s="44" customFormat="1" x14ac:dyDescent="0.25">
      <c r="C467" s="92"/>
      <c r="AA467" s="29"/>
      <c r="AB467" s="29"/>
      <c r="AC467" s="29"/>
      <c r="AD467" s="29"/>
      <c r="AE467" s="29"/>
      <c r="AF467" s="29"/>
      <c r="AG467" s="28"/>
      <c r="AH467" s="28"/>
      <c r="AI467" s="28"/>
      <c r="AJ467" s="28"/>
      <c r="AK467" s="28"/>
      <c r="AL467" s="28"/>
      <c r="AM467" s="28"/>
      <c r="AN467" s="28"/>
      <c r="AO467" s="29"/>
      <c r="AP467" s="29"/>
      <c r="AQ467" s="29"/>
      <c r="AR467" s="29"/>
      <c r="AS467" s="29"/>
      <c r="AT467" s="29"/>
      <c r="AU467" s="29"/>
      <c r="AV467" s="29"/>
      <c r="AW467" s="29"/>
      <c r="AX467" s="29"/>
      <c r="AY467" s="29"/>
      <c r="AZ467" s="29"/>
      <c r="BA467" s="29"/>
      <c r="BB467" s="29"/>
    </row>
    <row r="468" spans="3:54" s="44" customFormat="1" x14ac:dyDescent="0.25">
      <c r="C468" s="92"/>
      <c r="AA468" s="29"/>
      <c r="AB468" s="29"/>
      <c r="AC468" s="29"/>
      <c r="AD468" s="29"/>
      <c r="AE468" s="29"/>
      <c r="AF468" s="29"/>
      <c r="AG468" s="28"/>
      <c r="AH468" s="28"/>
      <c r="AI468" s="28"/>
      <c r="AJ468" s="28"/>
      <c r="AK468" s="28"/>
      <c r="AL468" s="28"/>
      <c r="AM468" s="28"/>
      <c r="AN468" s="28"/>
      <c r="AO468" s="29"/>
      <c r="AP468" s="29"/>
      <c r="AQ468" s="29"/>
      <c r="AR468" s="29"/>
      <c r="AS468" s="29"/>
      <c r="AT468" s="29"/>
      <c r="AU468" s="29"/>
      <c r="AV468" s="29"/>
      <c r="AW468" s="29"/>
      <c r="AX468" s="29"/>
      <c r="AY468" s="29"/>
      <c r="AZ468" s="29"/>
      <c r="BA468" s="29"/>
      <c r="BB468" s="29"/>
    </row>
    <row r="469" spans="3:54" s="44" customFormat="1" x14ac:dyDescent="0.25">
      <c r="C469" s="92"/>
      <c r="AA469" s="29"/>
      <c r="AB469" s="29"/>
      <c r="AC469" s="29"/>
      <c r="AD469" s="29"/>
      <c r="AE469" s="29"/>
      <c r="AF469" s="29"/>
      <c r="AG469" s="28"/>
      <c r="AH469" s="28"/>
      <c r="AI469" s="28"/>
      <c r="AJ469" s="28"/>
      <c r="AK469" s="28"/>
      <c r="AL469" s="28"/>
      <c r="AM469" s="28"/>
      <c r="AN469" s="28"/>
      <c r="AO469" s="29"/>
      <c r="AP469" s="29"/>
      <c r="AQ469" s="29"/>
      <c r="AR469" s="29"/>
      <c r="AS469" s="29"/>
      <c r="AT469" s="29"/>
      <c r="AU469" s="29"/>
      <c r="AV469" s="29"/>
      <c r="AW469" s="29"/>
      <c r="AX469" s="29"/>
      <c r="AY469" s="29"/>
      <c r="AZ469" s="29"/>
      <c r="BA469" s="29"/>
      <c r="BB469" s="29"/>
    </row>
    <row r="470" spans="3:54" s="44" customFormat="1" x14ac:dyDescent="0.25">
      <c r="C470" s="92"/>
      <c r="AA470" s="29"/>
      <c r="AB470" s="29"/>
      <c r="AC470" s="29"/>
      <c r="AD470" s="29"/>
      <c r="AE470" s="29"/>
      <c r="AF470" s="29"/>
      <c r="AG470" s="28"/>
      <c r="AH470" s="28"/>
      <c r="AI470" s="28"/>
      <c r="AJ470" s="28"/>
      <c r="AK470" s="28"/>
      <c r="AL470" s="28"/>
      <c r="AM470" s="28"/>
      <c r="AN470" s="28"/>
      <c r="AO470" s="29"/>
      <c r="AP470" s="29"/>
      <c r="AQ470" s="29"/>
      <c r="AR470" s="29"/>
      <c r="AS470" s="29"/>
      <c r="AT470" s="29"/>
      <c r="AU470" s="29"/>
      <c r="AV470" s="29"/>
      <c r="AW470" s="29"/>
      <c r="AX470" s="29"/>
      <c r="AY470" s="29"/>
      <c r="AZ470" s="29"/>
      <c r="BA470" s="29"/>
      <c r="BB470" s="29"/>
    </row>
    <row r="471" spans="3:54" s="44" customFormat="1" x14ac:dyDescent="0.25">
      <c r="C471" s="92"/>
      <c r="AA471" s="29"/>
      <c r="AB471" s="29"/>
      <c r="AC471" s="29"/>
      <c r="AD471" s="29"/>
      <c r="AE471" s="29"/>
      <c r="AF471" s="29"/>
      <c r="AG471" s="28"/>
      <c r="AH471" s="28"/>
      <c r="AI471" s="28"/>
      <c r="AJ471" s="28"/>
      <c r="AK471" s="28"/>
      <c r="AL471" s="28"/>
      <c r="AM471" s="28"/>
      <c r="AN471" s="28"/>
      <c r="AO471" s="29"/>
      <c r="AP471" s="29"/>
      <c r="AQ471" s="29"/>
      <c r="AR471" s="29"/>
      <c r="AS471" s="29"/>
      <c r="AT471" s="29"/>
      <c r="AU471" s="29"/>
      <c r="AV471" s="29"/>
      <c r="AW471" s="29"/>
      <c r="AX471" s="29"/>
      <c r="AY471" s="29"/>
      <c r="AZ471" s="29"/>
      <c r="BA471" s="29"/>
      <c r="BB471" s="29"/>
    </row>
    <row r="472" spans="3:54" s="44" customFormat="1" x14ac:dyDescent="0.25">
      <c r="C472" s="92"/>
      <c r="AA472" s="29"/>
      <c r="AB472" s="29"/>
      <c r="AC472" s="29"/>
      <c r="AD472" s="29"/>
      <c r="AE472" s="29"/>
      <c r="AF472" s="29"/>
      <c r="AG472" s="28"/>
      <c r="AH472" s="28"/>
      <c r="AI472" s="28"/>
      <c r="AJ472" s="28"/>
      <c r="AK472" s="28"/>
      <c r="AL472" s="28"/>
      <c r="AM472" s="28"/>
      <c r="AN472" s="28"/>
      <c r="AO472" s="29"/>
      <c r="AP472" s="29"/>
      <c r="AQ472" s="29"/>
      <c r="AR472" s="29"/>
      <c r="AS472" s="29"/>
      <c r="AT472" s="29"/>
      <c r="AU472" s="29"/>
      <c r="AV472" s="29"/>
      <c r="AW472" s="29"/>
      <c r="AX472" s="29"/>
      <c r="AY472" s="29"/>
      <c r="AZ472" s="29"/>
      <c r="BA472" s="29"/>
      <c r="BB472" s="29"/>
    </row>
    <row r="473" spans="3:54" s="44" customFormat="1" x14ac:dyDescent="0.25">
      <c r="C473" s="92"/>
      <c r="AA473" s="29"/>
      <c r="AB473" s="29"/>
      <c r="AC473" s="29"/>
      <c r="AD473" s="29"/>
      <c r="AE473" s="29"/>
      <c r="AF473" s="29"/>
      <c r="AG473" s="28"/>
      <c r="AH473" s="28"/>
      <c r="AI473" s="28"/>
      <c r="AJ473" s="28"/>
      <c r="AK473" s="28"/>
      <c r="AL473" s="28"/>
      <c r="AM473" s="28"/>
      <c r="AN473" s="28"/>
      <c r="AO473" s="29"/>
      <c r="AP473" s="29"/>
      <c r="AQ473" s="29"/>
      <c r="AR473" s="29"/>
      <c r="AS473" s="29"/>
      <c r="AT473" s="29"/>
      <c r="AU473" s="29"/>
      <c r="AV473" s="29"/>
      <c r="AW473" s="29"/>
      <c r="AX473" s="29"/>
      <c r="AY473" s="29"/>
      <c r="AZ473" s="29"/>
      <c r="BA473" s="29"/>
      <c r="BB473" s="29"/>
    </row>
    <row r="474" spans="3:54" s="44" customFormat="1" x14ac:dyDescent="0.25">
      <c r="C474" s="92"/>
      <c r="AA474" s="29"/>
      <c r="AB474" s="29"/>
      <c r="AC474" s="29"/>
      <c r="AD474" s="29"/>
      <c r="AE474" s="29"/>
      <c r="AF474" s="29"/>
      <c r="AG474" s="28"/>
      <c r="AH474" s="28"/>
      <c r="AI474" s="28"/>
      <c r="AJ474" s="28"/>
      <c r="AK474" s="28"/>
      <c r="AL474" s="28"/>
      <c r="AM474" s="28"/>
      <c r="AN474" s="28"/>
      <c r="AO474" s="29"/>
      <c r="AP474" s="29"/>
      <c r="AQ474" s="29"/>
      <c r="AR474" s="29"/>
      <c r="AS474" s="29"/>
      <c r="AT474" s="29"/>
      <c r="AU474" s="29"/>
      <c r="AV474" s="29"/>
      <c r="AW474" s="29"/>
      <c r="AX474" s="29"/>
      <c r="AY474" s="29"/>
      <c r="AZ474" s="29"/>
      <c r="BA474" s="29"/>
      <c r="BB474" s="29"/>
    </row>
    <row r="475" spans="3:54" s="44" customFormat="1" x14ac:dyDescent="0.25">
      <c r="C475" s="92"/>
      <c r="AA475" s="29"/>
      <c r="AB475" s="29"/>
      <c r="AC475" s="29"/>
      <c r="AD475" s="29"/>
      <c r="AE475" s="29"/>
      <c r="AF475" s="29"/>
      <c r="AG475" s="28"/>
      <c r="AH475" s="28"/>
      <c r="AI475" s="28"/>
      <c r="AJ475" s="28"/>
      <c r="AK475" s="28"/>
      <c r="AL475" s="28"/>
      <c r="AM475" s="28"/>
      <c r="AN475" s="28"/>
      <c r="AO475" s="29"/>
      <c r="AP475" s="29"/>
      <c r="AQ475" s="29"/>
      <c r="AR475" s="29"/>
      <c r="AS475" s="29"/>
      <c r="AT475" s="29"/>
      <c r="AU475" s="29"/>
      <c r="AV475" s="29"/>
      <c r="AW475" s="29"/>
      <c r="AX475" s="29"/>
      <c r="AY475" s="29"/>
      <c r="AZ475" s="29"/>
      <c r="BA475" s="29"/>
      <c r="BB475" s="29"/>
    </row>
    <row r="476" spans="3:54" s="44" customFormat="1" x14ac:dyDescent="0.25">
      <c r="C476" s="92"/>
      <c r="AA476" s="29"/>
      <c r="AB476" s="29"/>
      <c r="AC476" s="29"/>
      <c r="AD476" s="29"/>
      <c r="AE476" s="29"/>
      <c r="AF476" s="29"/>
      <c r="AG476" s="28"/>
      <c r="AH476" s="28"/>
      <c r="AI476" s="28"/>
      <c r="AJ476" s="28"/>
      <c r="AK476" s="28"/>
      <c r="AL476" s="28"/>
      <c r="AM476" s="28"/>
      <c r="AN476" s="28"/>
      <c r="AO476" s="29"/>
      <c r="AP476" s="29"/>
      <c r="AQ476" s="29"/>
      <c r="AR476" s="29"/>
      <c r="AS476" s="29"/>
      <c r="AT476" s="29"/>
      <c r="AU476" s="29"/>
      <c r="AV476" s="29"/>
      <c r="AW476" s="29"/>
      <c r="AX476" s="29"/>
      <c r="AY476" s="29"/>
      <c r="AZ476" s="29"/>
      <c r="BA476" s="29"/>
      <c r="BB476" s="29"/>
    </row>
    <row r="477" spans="3:54" s="44" customFormat="1" x14ac:dyDescent="0.25">
      <c r="C477" s="92"/>
      <c r="AA477" s="29"/>
      <c r="AB477" s="29"/>
      <c r="AC477" s="29"/>
      <c r="AD477" s="29"/>
      <c r="AE477" s="29"/>
      <c r="AF477" s="29"/>
      <c r="AG477" s="28"/>
      <c r="AH477" s="28"/>
      <c r="AI477" s="28"/>
      <c r="AJ477" s="28"/>
      <c r="AK477" s="28"/>
      <c r="AL477" s="28"/>
      <c r="AM477" s="28"/>
      <c r="AN477" s="28"/>
      <c r="AO477" s="29"/>
      <c r="AP477" s="29"/>
      <c r="AQ477" s="29"/>
      <c r="AR477" s="29"/>
      <c r="AS477" s="29"/>
      <c r="AT477" s="29"/>
      <c r="AU477" s="29"/>
      <c r="AV477" s="29"/>
      <c r="AW477" s="29"/>
      <c r="AX477" s="29"/>
      <c r="AY477" s="29"/>
      <c r="AZ477" s="29"/>
      <c r="BA477" s="29"/>
      <c r="BB477" s="29"/>
    </row>
    <row r="478" spans="3:54" s="44" customFormat="1" x14ac:dyDescent="0.25">
      <c r="C478" s="92"/>
      <c r="AA478" s="29"/>
      <c r="AB478" s="29"/>
      <c r="AC478" s="29"/>
      <c r="AD478" s="29"/>
      <c r="AE478" s="29"/>
      <c r="AF478" s="29"/>
      <c r="AG478" s="28"/>
      <c r="AH478" s="28"/>
      <c r="AI478" s="28"/>
      <c r="AJ478" s="28"/>
      <c r="AK478" s="28"/>
      <c r="AL478" s="28"/>
      <c r="AM478" s="28"/>
      <c r="AN478" s="28"/>
      <c r="AO478" s="29"/>
      <c r="AP478" s="29"/>
      <c r="AQ478" s="29"/>
      <c r="AR478" s="29"/>
      <c r="AS478" s="29"/>
      <c r="AT478" s="29"/>
      <c r="AU478" s="29"/>
      <c r="AV478" s="29"/>
      <c r="AW478" s="29"/>
      <c r="AX478" s="29"/>
      <c r="AY478" s="29"/>
      <c r="AZ478" s="29"/>
      <c r="BA478" s="29"/>
      <c r="BB478" s="29"/>
    </row>
    <row r="479" spans="3:54" s="44" customFormat="1" x14ac:dyDescent="0.25">
      <c r="C479" s="92"/>
      <c r="AA479" s="29"/>
      <c r="AB479" s="29"/>
      <c r="AC479" s="29"/>
      <c r="AD479" s="29"/>
      <c r="AE479" s="29"/>
      <c r="AF479" s="29"/>
      <c r="AG479" s="28"/>
      <c r="AH479" s="28"/>
      <c r="AI479" s="28"/>
      <c r="AJ479" s="28"/>
      <c r="AK479" s="28"/>
      <c r="AL479" s="28"/>
      <c r="AM479" s="28"/>
      <c r="AN479" s="28"/>
      <c r="AO479" s="29"/>
      <c r="AP479" s="29"/>
      <c r="AQ479" s="29"/>
      <c r="AR479" s="29"/>
      <c r="AS479" s="29"/>
      <c r="AT479" s="29"/>
      <c r="AU479" s="29"/>
      <c r="AV479" s="29"/>
      <c r="AW479" s="29"/>
      <c r="AX479" s="29"/>
      <c r="AY479" s="29"/>
      <c r="AZ479" s="29"/>
      <c r="BA479" s="29"/>
      <c r="BB479" s="29"/>
    </row>
    <row r="480" spans="3:54" s="44" customFormat="1" x14ac:dyDescent="0.25">
      <c r="C480" s="92"/>
      <c r="AA480" s="29"/>
      <c r="AB480" s="29"/>
      <c r="AC480" s="29"/>
      <c r="AD480" s="29"/>
      <c r="AE480" s="29"/>
      <c r="AF480" s="29"/>
      <c r="AG480" s="28"/>
      <c r="AH480" s="28"/>
      <c r="AI480" s="28"/>
      <c r="AJ480" s="28"/>
      <c r="AK480" s="28"/>
      <c r="AL480" s="28"/>
      <c r="AM480" s="28"/>
      <c r="AN480" s="28"/>
      <c r="AO480" s="29"/>
      <c r="AP480" s="29"/>
      <c r="AQ480" s="29"/>
      <c r="AR480" s="29"/>
      <c r="AS480" s="29"/>
      <c r="AT480" s="29"/>
      <c r="AU480" s="29"/>
      <c r="AV480" s="29"/>
      <c r="AW480" s="29"/>
      <c r="AX480" s="29"/>
      <c r="AY480" s="29"/>
      <c r="AZ480" s="29"/>
      <c r="BA480" s="29"/>
      <c r="BB480" s="29"/>
    </row>
    <row r="481" spans="3:54" s="44" customFormat="1" x14ac:dyDescent="0.25">
      <c r="C481" s="92"/>
      <c r="AA481" s="29"/>
      <c r="AB481" s="29"/>
      <c r="AC481" s="29"/>
      <c r="AD481" s="29"/>
      <c r="AE481" s="29"/>
      <c r="AF481" s="29"/>
      <c r="AG481" s="28"/>
      <c r="AH481" s="28"/>
      <c r="AI481" s="28"/>
      <c r="AJ481" s="28"/>
      <c r="AK481" s="28"/>
      <c r="AL481" s="28"/>
      <c r="AM481" s="28"/>
      <c r="AN481" s="28"/>
      <c r="AO481" s="29"/>
      <c r="AP481" s="29"/>
      <c r="AQ481" s="29"/>
      <c r="AR481" s="29"/>
      <c r="AS481" s="29"/>
      <c r="AT481" s="29"/>
      <c r="AU481" s="29"/>
      <c r="AV481" s="29"/>
      <c r="AW481" s="29"/>
      <c r="AX481" s="29"/>
      <c r="AY481" s="29"/>
      <c r="AZ481" s="29"/>
      <c r="BA481" s="29"/>
      <c r="BB481" s="29"/>
    </row>
    <row r="482" spans="3:54" s="44" customFormat="1" x14ac:dyDescent="0.25">
      <c r="C482" s="92"/>
      <c r="AA482" s="29"/>
      <c r="AB482" s="29"/>
      <c r="AC482" s="29"/>
      <c r="AD482" s="29"/>
      <c r="AE482" s="29"/>
      <c r="AF482" s="29"/>
      <c r="AG482" s="28"/>
      <c r="AH482" s="28"/>
      <c r="AI482" s="28"/>
      <c r="AJ482" s="28"/>
      <c r="AK482" s="28"/>
      <c r="AL482" s="28"/>
      <c r="AM482" s="28"/>
      <c r="AN482" s="28"/>
      <c r="AO482" s="29"/>
      <c r="AP482" s="29"/>
      <c r="AQ482" s="29"/>
      <c r="AR482" s="29"/>
      <c r="AS482" s="29"/>
      <c r="AT482" s="29"/>
      <c r="AU482" s="29"/>
      <c r="AV482" s="29"/>
      <c r="AW482" s="29"/>
      <c r="AX482" s="29"/>
      <c r="AY482" s="29"/>
      <c r="AZ482" s="29"/>
      <c r="BA482" s="29"/>
      <c r="BB482" s="29"/>
    </row>
    <row r="483" spans="3:54" s="44" customFormat="1" x14ac:dyDescent="0.25">
      <c r="C483" s="92"/>
      <c r="AA483" s="29"/>
      <c r="AB483" s="29"/>
      <c r="AC483" s="29"/>
      <c r="AD483" s="29"/>
      <c r="AE483" s="29"/>
      <c r="AF483" s="29"/>
      <c r="AG483" s="28"/>
      <c r="AH483" s="28"/>
      <c r="AI483" s="28"/>
      <c r="AJ483" s="28"/>
      <c r="AK483" s="28"/>
      <c r="AL483" s="28"/>
      <c r="AM483" s="28"/>
      <c r="AN483" s="28"/>
      <c r="AO483" s="29"/>
      <c r="AP483" s="29"/>
      <c r="AQ483" s="29"/>
      <c r="AR483" s="29"/>
      <c r="AS483" s="29"/>
      <c r="AT483" s="29"/>
      <c r="AU483" s="29"/>
      <c r="AV483" s="29"/>
      <c r="AW483" s="29"/>
      <c r="AX483" s="29"/>
      <c r="AY483" s="29"/>
      <c r="AZ483" s="29"/>
      <c r="BA483" s="29"/>
      <c r="BB483" s="29"/>
    </row>
    <row r="484" spans="3:54" s="44" customFormat="1" x14ac:dyDescent="0.25">
      <c r="C484" s="92"/>
      <c r="AA484" s="29"/>
      <c r="AB484" s="29"/>
      <c r="AC484" s="29"/>
      <c r="AD484" s="29"/>
      <c r="AE484" s="29"/>
      <c r="AF484" s="29"/>
      <c r="AG484" s="28"/>
      <c r="AH484" s="28"/>
      <c r="AI484" s="28"/>
      <c r="AJ484" s="28"/>
      <c r="AK484" s="28"/>
      <c r="AL484" s="28"/>
      <c r="AM484" s="28"/>
      <c r="AN484" s="28"/>
      <c r="AO484" s="29"/>
      <c r="AP484" s="29"/>
      <c r="AQ484" s="29"/>
      <c r="AR484" s="29"/>
      <c r="AS484" s="29"/>
      <c r="AT484" s="29"/>
      <c r="AU484" s="29"/>
      <c r="AV484" s="29"/>
      <c r="AW484" s="29"/>
      <c r="AX484" s="29"/>
      <c r="AY484" s="29"/>
      <c r="AZ484" s="29"/>
      <c r="BA484" s="29"/>
      <c r="BB484" s="29"/>
    </row>
    <row r="485" spans="3:54" s="44" customFormat="1" x14ac:dyDescent="0.25">
      <c r="C485" s="92"/>
      <c r="AA485" s="29"/>
      <c r="AB485" s="29"/>
      <c r="AC485" s="29"/>
      <c r="AD485" s="29"/>
      <c r="AE485" s="29"/>
      <c r="AF485" s="29"/>
      <c r="AG485" s="28"/>
      <c r="AH485" s="28"/>
      <c r="AI485" s="28"/>
      <c r="AJ485" s="28"/>
      <c r="AK485" s="28"/>
      <c r="AL485" s="28"/>
      <c r="AM485" s="28"/>
      <c r="AN485" s="28"/>
      <c r="AO485" s="29"/>
      <c r="AP485" s="29"/>
      <c r="AQ485" s="29"/>
      <c r="AR485" s="29"/>
      <c r="AS485" s="29"/>
      <c r="AT485" s="29"/>
      <c r="AU485" s="29"/>
      <c r="AV485" s="29"/>
      <c r="AW485" s="29"/>
      <c r="AX485" s="29"/>
      <c r="AY485" s="29"/>
      <c r="AZ485" s="29"/>
      <c r="BA485" s="29"/>
      <c r="BB485" s="29"/>
    </row>
    <row r="486" spans="3:54" s="44" customFormat="1" x14ac:dyDescent="0.25">
      <c r="C486" s="92"/>
      <c r="AA486" s="29"/>
      <c r="AB486" s="29"/>
      <c r="AC486" s="29"/>
      <c r="AD486" s="29"/>
      <c r="AE486" s="29"/>
      <c r="AF486" s="29"/>
      <c r="AG486" s="28"/>
      <c r="AH486" s="28"/>
      <c r="AI486" s="28"/>
      <c r="AJ486" s="28"/>
      <c r="AK486" s="28"/>
      <c r="AL486" s="28"/>
      <c r="AM486" s="28"/>
      <c r="AN486" s="28"/>
      <c r="AO486" s="29"/>
      <c r="AP486" s="29"/>
      <c r="AQ486" s="29"/>
      <c r="AR486" s="29"/>
      <c r="AS486" s="29"/>
      <c r="AT486" s="29"/>
      <c r="AU486" s="29"/>
      <c r="AV486" s="29"/>
      <c r="AW486" s="29"/>
      <c r="AX486" s="29"/>
      <c r="AY486" s="29"/>
      <c r="AZ486" s="29"/>
      <c r="BA486" s="29"/>
      <c r="BB486" s="29"/>
    </row>
    <row r="487" spans="3:54" s="44" customFormat="1" x14ac:dyDescent="0.25">
      <c r="C487" s="92"/>
      <c r="AA487" s="29"/>
      <c r="AB487" s="29"/>
      <c r="AC487" s="29"/>
      <c r="AD487" s="29"/>
      <c r="AE487" s="29"/>
      <c r="AF487" s="29"/>
      <c r="AG487" s="28"/>
      <c r="AH487" s="28"/>
      <c r="AI487" s="28"/>
      <c r="AJ487" s="28"/>
      <c r="AK487" s="28"/>
      <c r="AL487" s="28"/>
      <c r="AM487" s="28"/>
      <c r="AN487" s="28"/>
      <c r="AO487" s="29"/>
      <c r="AP487" s="29"/>
      <c r="AQ487" s="29"/>
      <c r="AR487" s="29"/>
      <c r="AS487" s="29"/>
      <c r="AT487" s="29"/>
      <c r="AU487" s="29"/>
      <c r="AV487" s="29"/>
      <c r="AW487" s="29"/>
      <c r="AX487" s="29"/>
      <c r="AY487" s="29"/>
      <c r="AZ487" s="29"/>
      <c r="BA487" s="29"/>
      <c r="BB487" s="29"/>
    </row>
    <row r="488" spans="3:54" s="44" customFormat="1" x14ac:dyDescent="0.25">
      <c r="C488" s="92"/>
      <c r="AA488" s="29"/>
      <c r="AB488" s="29"/>
      <c r="AC488" s="29"/>
      <c r="AD488" s="29"/>
      <c r="AE488" s="29"/>
      <c r="AF488" s="29"/>
      <c r="AG488" s="28"/>
      <c r="AH488" s="28"/>
      <c r="AI488" s="28"/>
      <c r="AJ488" s="28"/>
      <c r="AK488" s="28"/>
      <c r="AL488" s="28"/>
      <c r="AM488" s="28"/>
      <c r="AN488" s="28"/>
      <c r="AO488" s="29"/>
      <c r="AP488" s="29"/>
      <c r="AQ488" s="29"/>
      <c r="AR488" s="29"/>
      <c r="AS488" s="29"/>
      <c r="AT488" s="29"/>
      <c r="AU488" s="29"/>
      <c r="AV488" s="29"/>
      <c r="AW488" s="29"/>
      <c r="AX488" s="29"/>
      <c r="AY488" s="29"/>
      <c r="AZ488" s="29"/>
      <c r="BA488" s="29"/>
      <c r="BB488" s="29"/>
    </row>
    <row r="489" spans="3:54" s="44" customFormat="1" x14ac:dyDescent="0.25">
      <c r="C489" s="92"/>
      <c r="AA489" s="29"/>
      <c r="AB489" s="29"/>
      <c r="AC489" s="29"/>
      <c r="AD489" s="29"/>
      <c r="AE489" s="29"/>
      <c r="AF489" s="29"/>
      <c r="AG489" s="28"/>
      <c r="AH489" s="28"/>
      <c r="AI489" s="28"/>
      <c r="AJ489" s="28"/>
      <c r="AK489" s="28"/>
      <c r="AL489" s="28"/>
      <c r="AM489" s="28"/>
      <c r="AN489" s="28"/>
      <c r="AO489" s="29"/>
      <c r="AP489" s="29"/>
      <c r="AQ489" s="29"/>
      <c r="AR489" s="29"/>
      <c r="AS489" s="29"/>
      <c r="AT489" s="29"/>
      <c r="AU489" s="29"/>
      <c r="AV489" s="29"/>
      <c r="AW489" s="29"/>
      <c r="AX489" s="29"/>
      <c r="AY489" s="29"/>
      <c r="AZ489" s="29"/>
      <c r="BA489" s="29"/>
      <c r="BB489" s="29"/>
    </row>
    <row r="490" spans="3:54" s="44" customFormat="1" x14ac:dyDescent="0.25">
      <c r="C490" s="92"/>
      <c r="AA490" s="29"/>
      <c r="AB490" s="29"/>
      <c r="AC490" s="29"/>
      <c r="AD490" s="29"/>
      <c r="AE490" s="29"/>
      <c r="AF490" s="29"/>
      <c r="AG490" s="28"/>
      <c r="AH490" s="28"/>
      <c r="AI490" s="28"/>
      <c r="AJ490" s="28"/>
      <c r="AK490" s="28"/>
      <c r="AL490" s="28"/>
      <c r="AM490" s="28"/>
      <c r="AN490" s="28"/>
      <c r="AO490" s="29"/>
      <c r="AP490" s="29"/>
      <c r="AQ490" s="29"/>
      <c r="AR490" s="29"/>
      <c r="AS490" s="29"/>
      <c r="AT490" s="29"/>
      <c r="AU490" s="29"/>
      <c r="AV490" s="29"/>
      <c r="AW490" s="29"/>
      <c r="AX490" s="29"/>
      <c r="AY490" s="29"/>
      <c r="AZ490" s="29"/>
      <c r="BA490" s="29"/>
      <c r="BB490" s="29"/>
    </row>
    <row r="491" spans="3:54" s="44" customFormat="1" x14ac:dyDescent="0.25">
      <c r="C491" s="92"/>
      <c r="AA491" s="29"/>
      <c r="AB491" s="29"/>
      <c r="AC491" s="29"/>
      <c r="AD491" s="29"/>
      <c r="AE491" s="29"/>
      <c r="AF491" s="29"/>
      <c r="AG491" s="28"/>
      <c r="AH491" s="28"/>
      <c r="AI491" s="28"/>
      <c r="AJ491" s="28"/>
      <c r="AK491" s="28"/>
      <c r="AL491" s="28"/>
      <c r="AM491" s="28"/>
      <c r="AN491" s="28"/>
      <c r="AO491" s="29"/>
      <c r="AP491" s="29"/>
      <c r="AQ491" s="29"/>
      <c r="AR491" s="29"/>
      <c r="AS491" s="29"/>
      <c r="AT491" s="29"/>
      <c r="AU491" s="29"/>
      <c r="AV491" s="29"/>
      <c r="AW491" s="29"/>
      <c r="AX491" s="29"/>
      <c r="AY491" s="29"/>
      <c r="AZ491" s="29"/>
      <c r="BA491" s="29"/>
      <c r="BB491" s="29"/>
    </row>
    <row r="492" spans="3:54" s="44" customFormat="1" x14ac:dyDescent="0.25">
      <c r="C492" s="92"/>
      <c r="AA492" s="29"/>
      <c r="AB492" s="29"/>
      <c r="AC492" s="29"/>
      <c r="AD492" s="29"/>
      <c r="AE492" s="29"/>
      <c r="AF492" s="29"/>
      <c r="AG492" s="28"/>
      <c r="AH492" s="28"/>
      <c r="AI492" s="28"/>
      <c r="AJ492" s="28"/>
      <c r="AK492" s="28"/>
      <c r="AL492" s="28"/>
      <c r="AM492" s="28"/>
      <c r="AN492" s="28"/>
      <c r="AO492" s="29"/>
      <c r="AP492" s="29"/>
      <c r="AQ492" s="29"/>
      <c r="AR492" s="29"/>
      <c r="AS492" s="29"/>
      <c r="AT492" s="29"/>
      <c r="AU492" s="29"/>
      <c r="AV492" s="29"/>
      <c r="AW492" s="29"/>
      <c r="AX492" s="29"/>
      <c r="AY492" s="29"/>
      <c r="AZ492" s="29"/>
      <c r="BA492" s="29"/>
      <c r="BB492" s="29"/>
    </row>
  </sheetData>
  <sheetProtection algorithmName="SHA-512" hashValue="0Xy5JbDo03ivrV8s5RpSJwUD2UPAaJEJp3jkptdao4ONOdKeLIGto3gEjE8xtp9bEsCx8afvlT/EQVM32hxIWw==" saltValue="cLxQBJWe1iX7x3+rBf5fFA==" spinCount="100000" sheet="1" objects="1" scenarios="1"/>
  <mergeCells count="4">
    <mergeCell ref="D2:E2"/>
    <mergeCell ref="D3:E3"/>
    <mergeCell ref="D4:E4"/>
    <mergeCell ref="D5:E5"/>
  </mergeCells>
  <dataValidations count="1">
    <dataValidation type="list" allowBlank="1" showInputMessage="1" showErrorMessage="1" sqref="E192:E200 E202:E242 E69:E88 E179:E190 E8:E67" xr:uid="{2634BBF3-2E86-424A-8C57-0FB3072C8B34}">
      <formula1>yn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BB462"/>
  <sheetViews>
    <sheetView zoomScaleNormal="100" workbookViewId="0">
      <selection activeCell="D2" sqref="D2:E2"/>
    </sheetView>
  </sheetViews>
  <sheetFormatPr defaultColWidth="8.85546875" defaultRowHeight="15.75" x14ac:dyDescent="0.25"/>
  <cols>
    <col min="1" max="2" width="2.5703125" style="29" customWidth="1"/>
    <col min="3" max="3" width="8.85546875" style="75"/>
    <col min="4" max="4" width="60.7109375" style="29" customWidth="1"/>
    <col min="5" max="5" width="40.7109375" style="29" customWidth="1"/>
    <col min="6" max="6" width="8.85546875" style="29"/>
    <col min="7" max="13" width="8.85546875" style="43"/>
    <col min="14" max="21" width="8.85546875" style="28"/>
    <col min="22" max="26" width="8.85546875" style="43"/>
    <col min="27" max="28" width="8.85546875" style="29"/>
    <col min="29" max="29" width="8.85546875" style="28" customWidth="1"/>
    <col min="30" max="49" width="8.85546875" style="28"/>
    <col min="50" max="16384" width="8.85546875" style="29"/>
  </cols>
  <sheetData>
    <row r="1" spans="3:37" ht="16.5" thickBot="1" x14ac:dyDescent="0.3"/>
    <row r="2" spans="3:37" ht="33.75" customHeight="1" thickBot="1" x14ac:dyDescent="0.3">
      <c r="D2" s="118" t="s">
        <v>137</v>
      </c>
      <c r="E2" s="119"/>
      <c r="F2" s="76"/>
      <c r="G2" s="77"/>
      <c r="H2" s="77"/>
    </row>
    <row r="3" spans="3:37" ht="19.5" customHeight="1" thickBot="1" x14ac:dyDescent="0.3">
      <c r="D3" s="120" t="s">
        <v>459</v>
      </c>
      <c r="E3" s="121"/>
      <c r="F3" s="78"/>
      <c r="G3" s="79"/>
      <c r="H3" s="79"/>
    </row>
    <row r="4" spans="3:37" ht="19.5" customHeight="1" thickBot="1" x14ac:dyDescent="0.3">
      <c r="D4" s="122" t="s">
        <v>460</v>
      </c>
      <c r="E4" s="123"/>
      <c r="F4" s="78"/>
      <c r="G4" s="79"/>
      <c r="H4" s="79"/>
    </row>
    <row r="5" spans="3:37" ht="19.5" customHeight="1" thickBot="1" x14ac:dyDescent="0.3">
      <c r="C5" s="80"/>
      <c r="D5" s="120" t="s">
        <v>23</v>
      </c>
      <c r="E5" s="121"/>
      <c r="F5" s="81"/>
      <c r="G5" s="82"/>
      <c r="H5" s="82"/>
      <c r="AK5" s="96"/>
    </row>
    <row r="6" spans="3:37" ht="16.5" thickBot="1" x14ac:dyDescent="0.3">
      <c r="D6" s="41"/>
      <c r="E6" s="83"/>
      <c r="AK6" s="96"/>
    </row>
    <row r="7" spans="3:37" ht="21.75" thickBot="1" x14ac:dyDescent="0.3">
      <c r="D7" s="84" t="s">
        <v>76</v>
      </c>
      <c r="E7" s="85" t="s">
        <v>11</v>
      </c>
      <c r="Q7" s="28" t="s">
        <v>0</v>
      </c>
      <c r="AI7" s="28">
        <v>0</v>
      </c>
    </row>
    <row r="8" spans="3:37" x14ac:dyDescent="0.25">
      <c r="C8" s="75">
        <v>1</v>
      </c>
      <c r="D8" s="53" t="s">
        <v>77</v>
      </c>
      <c r="E8" s="11" t="s">
        <v>1</v>
      </c>
      <c r="Q8" s="28" t="s">
        <v>1</v>
      </c>
      <c r="AI8" s="28">
        <f>IF(E8="Yes",AI7+1,AI7)</f>
        <v>0</v>
      </c>
      <c r="AJ8" s="28" t="str">
        <f>IF(AI8=AI7,"",AI8)</f>
        <v/>
      </c>
      <c r="AK8" s="96" t="str">
        <f>IF(E8="Yes",D8,"")</f>
        <v/>
      </c>
    </row>
    <row r="9" spans="3:37" ht="16.5" thickBot="1" x14ac:dyDescent="0.3">
      <c r="C9" s="75">
        <f>+C8+1</f>
        <v>2</v>
      </c>
      <c r="D9" s="54" t="s">
        <v>78</v>
      </c>
      <c r="E9" s="8" t="s">
        <v>1</v>
      </c>
      <c r="AI9" s="28">
        <f t="shared" ref="AI9:AI72" si="0">IF(E9="Yes",AI8+1,AI8)</f>
        <v>0</v>
      </c>
      <c r="AJ9" s="28" t="str">
        <f t="shared" ref="AJ9:AJ72" si="1">IF(AI9=AI8,"",AI9)</f>
        <v/>
      </c>
      <c r="AK9" s="96" t="str">
        <f t="shared" ref="AK9:AK72" si="2">IF(E9="Yes",D9,"")</f>
        <v/>
      </c>
    </row>
    <row r="10" spans="3:37" x14ac:dyDescent="0.25">
      <c r="C10" s="75">
        <f t="shared" ref="C10:C36" si="3">+C9+1</f>
        <v>3</v>
      </c>
      <c r="D10" s="54" t="s">
        <v>79</v>
      </c>
      <c r="E10" s="8" t="s">
        <v>1</v>
      </c>
      <c r="F10" s="86"/>
      <c r="G10" s="86" t="s">
        <v>12</v>
      </c>
      <c r="H10" s="87"/>
      <c r="AI10" s="28">
        <f t="shared" si="0"/>
        <v>0</v>
      </c>
      <c r="AJ10" s="28" t="str">
        <f t="shared" si="1"/>
        <v/>
      </c>
      <c r="AK10" s="96" t="str">
        <f t="shared" si="2"/>
        <v/>
      </c>
    </row>
    <row r="11" spans="3:37" ht="16.5" thickBot="1" x14ac:dyDescent="0.3">
      <c r="C11" s="75">
        <f t="shared" si="3"/>
        <v>4</v>
      </c>
      <c r="D11" s="54" t="s">
        <v>80</v>
      </c>
      <c r="E11" s="8" t="s">
        <v>1</v>
      </c>
      <c r="F11" s="88"/>
      <c r="G11" s="88" t="s">
        <v>13</v>
      </c>
      <c r="H11" s="89"/>
      <c r="AI11" s="28">
        <f t="shared" si="0"/>
        <v>0</v>
      </c>
      <c r="AJ11" s="28" t="str">
        <f t="shared" si="1"/>
        <v/>
      </c>
      <c r="AK11" s="96" t="str">
        <f t="shared" si="2"/>
        <v/>
      </c>
    </row>
    <row r="12" spans="3:37" x14ac:dyDescent="0.25">
      <c r="C12" s="75">
        <f t="shared" si="3"/>
        <v>5</v>
      </c>
      <c r="D12" s="54" t="s">
        <v>81</v>
      </c>
      <c r="E12" s="8" t="s">
        <v>1</v>
      </c>
      <c r="AI12" s="28">
        <f t="shared" si="0"/>
        <v>0</v>
      </c>
      <c r="AJ12" s="28" t="str">
        <f t="shared" si="1"/>
        <v/>
      </c>
      <c r="AK12" s="96" t="str">
        <f t="shared" si="2"/>
        <v/>
      </c>
    </row>
    <row r="13" spans="3:37" x14ac:dyDescent="0.25">
      <c r="C13" s="75">
        <f t="shared" si="3"/>
        <v>6</v>
      </c>
      <c r="D13" s="54" t="s">
        <v>82</v>
      </c>
      <c r="E13" s="8" t="s">
        <v>1</v>
      </c>
      <c r="AI13" s="28">
        <f t="shared" si="0"/>
        <v>0</v>
      </c>
      <c r="AJ13" s="28" t="str">
        <f t="shared" si="1"/>
        <v/>
      </c>
      <c r="AK13" s="96" t="str">
        <f t="shared" si="2"/>
        <v/>
      </c>
    </row>
    <row r="14" spans="3:37" x14ac:dyDescent="0.25">
      <c r="C14" s="75">
        <f t="shared" si="3"/>
        <v>7</v>
      </c>
      <c r="D14" s="54" t="s">
        <v>83</v>
      </c>
      <c r="E14" s="8" t="s">
        <v>1</v>
      </c>
      <c r="AI14" s="28">
        <f t="shared" si="0"/>
        <v>0</v>
      </c>
      <c r="AJ14" s="28" t="str">
        <f t="shared" si="1"/>
        <v/>
      </c>
      <c r="AK14" s="96" t="str">
        <f t="shared" si="2"/>
        <v/>
      </c>
    </row>
    <row r="15" spans="3:37" x14ac:dyDescent="0.25">
      <c r="C15" s="75">
        <f t="shared" si="3"/>
        <v>8</v>
      </c>
      <c r="D15" s="54" t="s">
        <v>84</v>
      </c>
      <c r="E15" s="8" t="s">
        <v>1</v>
      </c>
      <c r="AI15" s="28">
        <f t="shared" si="0"/>
        <v>0</v>
      </c>
      <c r="AJ15" s="28" t="str">
        <f t="shared" si="1"/>
        <v/>
      </c>
      <c r="AK15" s="96" t="str">
        <f t="shared" si="2"/>
        <v/>
      </c>
    </row>
    <row r="16" spans="3:37" x14ac:dyDescent="0.25">
      <c r="C16" s="75">
        <f t="shared" si="3"/>
        <v>9</v>
      </c>
      <c r="D16" s="54" t="s">
        <v>85</v>
      </c>
      <c r="E16" s="8" t="s">
        <v>1</v>
      </c>
      <c r="AI16" s="28">
        <f t="shared" si="0"/>
        <v>0</v>
      </c>
      <c r="AJ16" s="28" t="str">
        <f t="shared" si="1"/>
        <v/>
      </c>
      <c r="AK16" s="96" t="str">
        <f t="shared" si="2"/>
        <v/>
      </c>
    </row>
    <row r="17" spans="3:37" ht="16.5" thickBot="1" x14ac:dyDescent="0.3">
      <c r="C17" s="75">
        <f t="shared" si="3"/>
        <v>10</v>
      </c>
      <c r="D17" s="55" t="s">
        <v>86</v>
      </c>
      <c r="E17" s="9" t="s">
        <v>1</v>
      </c>
      <c r="AI17" s="28">
        <f t="shared" si="0"/>
        <v>0</v>
      </c>
      <c r="AJ17" s="28" t="str">
        <f t="shared" si="1"/>
        <v/>
      </c>
      <c r="AK17" s="96" t="str">
        <f t="shared" si="2"/>
        <v/>
      </c>
    </row>
    <row r="18" spans="3:37" x14ac:dyDescent="0.25">
      <c r="C18" s="75">
        <f t="shared" si="3"/>
        <v>11</v>
      </c>
      <c r="D18" s="53" t="s">
        <v>87</v>
      </c>
      <c r="E18" s="11" t="s">
        <v>1</v>
      </c>
      <c r="AI18" s="28">
        <f t="shared" si="0"/>
        <v>0</v>
      </c>
      <c r="AJ18" s="28" t="str">
        <f t="shared" si="1"/>
        <v/>
      </c>
      <c r="AK18" s="96" t="str">
        <f t="shared" si="2"/>
        <v/>
      </c>
    </row>
    <row r="19" spans="3:37" x14ac:dyDescent="0.25">
      <c r="C19" s="75">
        <f t="shared" si="3"/>
        <v>12</v>
      </c>
      <c r="D19" s="54" t="s">
        <v>88</v>
      </c>
      <c r="E19" s="8" t="s">
        <v>1</v>
      </c>
      <c r="AI19" s="28">
        <f t="shared" si="0"/>
        <v>0</v>
      </c>
      <c r="AJ19" s="28" t="str">
        <f t="shared" si="1"/>
        <v/>
      </c>
      <c r="AK19" s="96" t="str">
        <f t="shared" si="2"/>
        <v/>
      </c>
    </row>
    <row r="20" spans="3:37" x14ac:dyDescent="0.25">
      <c r="C20" s="75">
        <f t="shared" si="3"/>
        <v>13</v>
      </c>
      <c r="D20" s="54" t="s">
        <v>89</v>
      </c>
      <c r="E20" s="8" t="s">
        <v>1</v>
      </c>
      <c r="AI20" s="28">
        <f t="shared" si="0"/>
        <v>0</v>
      </c>
      <c r="AJ20" s="28" t="str">
        <f t="shared" si="1"/>
        <v/>
      </c>
      <c r="AK20" s="96" t="str">
        <f t="shared" si="2"/>
        <v/>
      </c>
    </row>
    <row r="21" spans="3:37" x14ac:dyDescent="0.25">
      <c r="C21" s="75">
        <f t="shared" si="3"/>
        <v>14</v>
      </c>
      <c r="D21" s="54" t="s">
        <v>90</v>
      </c>
      <c r="E21" s="8" t="s">
        <v>1</v>
      </c>
      <c r="AI21" s="28">
        <f t="shared" si="0"/>
        <v>0</v>
      </c>
      <c r="AJ21" s="28" t="str">
        <f t="shared" si="1"/>
        <v/>
      </c>
      <c r="AK21" s="96" t="str">
        <f t="shared" si="2"/>
        <v/>
      </c>
    </row>
    <row r="22" spans="3:37" x14ac:dyDescent="0.25">
      <c r="C22" s="75">
        <f t="shared" si="3"/>
        <v>15</v>
      </c>
      <c r="D22" s="54" t="s">
        <v>91</v>
      </c>
      <c r="E22" s="8" t="s">
        <v>1</v>
      </c>
      <c r="AI22" s="28">
        <f t="shared" si="0"/>
        <v>0</v>
      </c>
      <c r="AJ22" s="28" t="str">
        <f t="shared" si="1"/>
        <v/>
      </c>
      <c r="AK22" s="96" t="str">
        <f t="shared" si="2"/>
        <v/>
      </c>
    </row>
    <row r="23" spans="3:37" x14ac:dyDescent="0.25">
      <c r="C23" s="75">
        <f t="shared" si="3"/>
        <v>16</v>
      </c>
      <c r="D23" s="54" t="s">
        <v>94</v>
      </c>
      <c r="E23" s="8" t="s">
        <v>1</v>
      </c>
      <c r="AI23" s="28">
        <f t="shared" si="0"/>
        <v>0</v>
      </c>
      <c r="AJ23" s="28" t="str">
        <f t="shared" si="1"/>
        <v/>
      </c>
      <c r="AK23" s="96" t="str">
        <f t="shared" si="2"/>
        <v/>
      </c>
    </row>
    <row r="24" spans="3:37" x14ac:dyDescent="0.25">
      <c r="C24" s="75">
        <f t="shared" si="3"/>
        <v>17</v>
      </c>
      <c r="D24" s="54" t="s">
        <v>95</v>
      </c>
      <c r="E24" s="8" t="s">
        <v>1</v>
      </c>
      <c r="AI24" s="28">
        <f t="shared" si="0"/>
        <v>0</v>
      </c>
      <c r="AJ24" s="28" t="str">
        <f t="shared" si="1"/>
        <v/>
      </c>
      <c r="AK24" s="96" t="str">
        <f t="shared" si="2"/>
        <v/>
      </c>
    </row>
    <row r="25" spans="3:37" x14ac:dyDescent="0.25">
      <c r="C25" s="75">
        <f t="shared" si="3"/>
        <v>18</v>
      </c>
      <c r="D25" s="54" t="s">
        <v>96</v>
      </c>
      <c r="E25" s="8" t="s">
        <v>1</v>
      </c>
      <c r="AI25" s="28">
        <f t="shared" si="0"/>
        <v>0</v>
      </c>
      <c r="AJ25" s="28" t="str">
        <f t="shared" si="1"/>
        <v/>
      </c>
      <c r="AK25" s="96" t="str">
        <f t="shared" si="2"/>
        <v/>
      </c>
    </row>
    <row r="26" spans="3:37" x14ac:dyDescent="0.25">
      <c r="C26" s="75">
        <f t="shared" si="3"/>
        <v>19</v>
      </c>
      <c r="D26" s="54" t="s">
        <v>92</v>
      </c>
      <c r="E26" s="8" t="s">
        <v>1</v>
      </c>
      <c r="AI26" s="28">
        <f t="shared" si="0"/>
        <v>0</v>
      </c>
      <c r="AJ26" s="28" t="str">
        <f t="shared" si="1"/>
        <v/>
      </c>
      <c r="AK26" s="96" t="str">
        <f t="shared" si="2"/>
        <v/>
      </c>
    </row>
    <row r="27" spans="3:37" ht="16.5" thickBot="1" x14ac:dyDescent="0.3">
      <c r="C27" s="75">
        <f t="shared" si="3"/>
        <v>20</v>
      </c>
      <c r="D27" s="55" t="s">
        <v>93</v>
      </c>
      <c r="E27" s="9" t="s">
        <v>1</v>
      </c>
      <c r="AI27" s="28">
        <f t="shared" si="0"/>
        <v>0</v>
      </c>
      <c r="AJ27" s="28" t="str">
        <f t="shared" si="1"/>
        <v/>
      </c>
      <c r="AK27" s="96" t="str">
        <f t="shared" si="2"/>
        <v/>
      </c>
    </row>
    <row r="28" spans="3:37" x14ac:dyDescent="0.25">
      <c r="C28" s="75">
        <f t="shared" si="3"/>
        <v>21</v>
      </c>
      <c r="D28" s="53" t="s">
        <v>97</v>
      </c>
      <c r="E28" s="11" t="s">
        <v>1</v>
      </c>
      <c r="AI28" s="28">
        <f t="shared" si="0"/>
        <v>0</v>
      </c>
      <c r="AJ28" s="28" t="str">
        <f t="shared" si="1"/>
        <v/>
      </c>
      <c r="AK28" s="96" t="str">
        <f t="shared" si="2"/>
        <v/>
      </c>
    </row>
    <row r="29" spans="3:37" x14ac:dyDescent="0.25">
      <c r="C29" s="75">
        <f t="shared" si="3"/>
        <v>22</v>
      </c>
      <c r="D29" s="54" t="s">
        <v>98</v>
      </c>
      <c r="E29" s="8" t="s">
        <v>1</v>
      </c>
      <c r="AI29" s="28">
        <f t="shared" si="0"/>
        <v>0</v>
      </c>
      <c r="AJ29" s="28" t="str">
        <f t="shared" si="1"/>
        <v/>
      </c>
      <c r="AK29" s="96" t="str">
        <f t="shared" si="2"/>
        <v/>
      </c>
    </row>
    <row r="30" spans="3:37" x14ac:dyDescent="0.25">
      <c r="C30" s="75">
        <f t="shared" si="3"/>
        <v>23</v>
      </c>
      <c r="D30" s="54" t="s">
        <v>99</v>
      </c>
      <c r="E30" s="8" t="s">
        <v>1</v>
      </c>
      <c r="AI30" s="28">
        <f t="shared" si="0"/>
        <v>0</v>
      </c>
      <c r="AJ30" s="28" t="str">
        <f t="shared" si="1"/>
        <v/>
      </c>
      <c r="AK30" s="96" t="str">
        <f t="shared" si="2"/>
        <v/>
      </c>
    </row>
    <row r="31" spans="3:37" x14ac:dyDescent="0.25">
      <c r="C31" s="75">
        <f t="shared" si="3"/>
        <v>24</v>
      </c>
      <c r="D31" s="54" t="s">
        <v>100</v>
      </c>
      <c r="E31" s="8" t="s">
        <v>1</v>
      </c>
      <c r="AI31" s="28">
        <f t="shared" si="0"/>
        <v>0</v>
      </c>
      <c r="AJ31" s="28" t="str">
        <f t="shared" si="1"/>
        <v/>
      </c>
      <c r="AK31" s="96" t="str">
        <f t="shared" si="2"/>
        <v/>
      </c>
    </row>
    <row r="32" spans="3:37" x14ac:dyDescent="0.25">
      <c r="C32" s="75">
        <f>+C31+1</f>
        <v>25</v>
      </c>
      <c r="D32" s="54" t="s">
        <v>101</v>
      </c>
      <c r="E32" s="8" t="s">
        <v>1</v>
      </c>
      <c r="AI32" s="28">
        <f t="shared" si="0"/>
        <v>0</v>
      </c>
      <c r="AJ32" s="28" t="str">
        <f t="shared" si="1"/>
        <v/>
      </c>
      <c r="AK32" s="96" t="str">
        <f t="shared" si="2"/>
        <v/>
      </c>
    </row>
    <row r="33" spans="3:37" x14ac:dyDescent="0.25">
      <c r="C33" s="75">
        <f t="shared" si="3"/>
        <v>26</v>
      </c>
      <c r="D33" s="54" t="s">
        <v>102</v>
      </c>
      <c r="E33" s="8" t="s">
        <v>1</v>
      </c>
      <c r="AI33" s="28">
        <f t="shared" si="0"/>
        <v>0</v>
      </c>
      <c r="AJ33" s="28" t="str">
        <f t="shared" si="1"/>
        <v/>
      </c>
      <c r="AK33" s="96" t="str">
        <f t="shared" si="2"/>
        <v/>
      </c>
    </row>
    <row r="34" spans="3:37" x14ac:dyDescent="0.25">
      <c r="C34" s="75">
        <f t="shared" si="3"/>
        <v>27</v>
      </c>
      <c r="D34" s="54" t="s">
        <v>103</v>
      </c>
      <c r="E34" s="8" t="s">
        <v>1</v>
      </c>
      <c r="AI34" s="28">
        <f t="shared" si="0"/>
        <v>0</v>
      </c>
      <c r="AJ34" s="28" t="str">
        <f t="shared" si="1"/>
        <v/>
      </c>
      <c r="AK34" s="96" t="str">
        <f t="shared" si="2"/>
        <v/>
      </c>
    </row>
    <row r="35" spans="3:37" x14ac:dyDescent="0.25">
      <c r="C35" s="75">
        <f t="shared" si="3"/>
        <v>28</v>
      </c>
      <c r="D35" s="54" t="s">
        <v>104</v>
      </c>
      <c r="E35" s="8" t="s">
        <v>1</v>
      </c>
      <c r="AI35" s="28">
        <f t="shared" si="0"/>
        <v>0</v>
      </c>
      <c r="AJ35" s="28" t="str">
        <f t="shared" si="1"/>
        <v/>
      </c>
      <c r="AK35" s="96" t="str">
        <f t="shared" si="2"/>
        <v/>
      </c>
    </row>
    <row r="36" spans="3:37" x14ac:dyDescent="0.25">
      <c r="C36" s="75">
        <f t="shared" si="3"/>
        <v>29</v>
      </c>
      <c r="D36" s="54" t="s">
        <v>105</v>
      </c>
      <c r="E36" s="8" t="s">
        <v>1</v>
      </c>
      <c r="AI36" s="28">
        <f t="shared" si="0"/>
        <v>0</v>
      </c>
      <c r="AJ36" s="28" t="str">
        <f t="shared" si="1"/>
        <v/>
      </c>
      <c r="AK36" s="96" t="str">
        <f t="shared" si="2"/>
        <v/>
      </c>
    </row>
    <row r="37" spans="3:37" ht="16.5" thickBot="1" x14ac:dyDescent="0.3">
      <c r="C37" s="75">
        <f>+C36+1</f>
        <v>30</v>
      </c>
      <c r="D37" s="55" t="s">
        <v>106</v>
      </c>
      <c r="E37" s="9" t="s">
        <v>1</v>
      </c>
      <c r="AI37" s="28">
        <f t="shared" si="0"/>
        <v>0</v>
      </c>
      <c r="AJ37" s="28" t="str">
        <f t="shared" si="1"/>
        <v/>
      </c>
      <c r="AK37" s="96" t="str">
        <f t="shared" si="2"/>
        <v/>
      </c>
    </row>
    <row r="38" spans="3:37" x14ac:dyDescent="0.25">
      <c r="C38" s="75">
        <f t="shared" ref="C38:C67" si="4">+C37+1</f>
        <v>31</v>
      </c>
      <c r="D38" s="53" t="s">
        <v>107</v>
      </c>
      <c r="E38" s="11" t="s">
        <v>1</v>
      </c>
      <c r="AI38" s="28">
        <f t="shared" si="0"/>
        <v>0</v>
      </c>
      <c r="AJ38" s="28" t="str">
        <f t="shared" si="1"/>
        <v/>
      </c>
      <c r="AK38" s="96" t="str">
        <f t="shared" si="2"/>
        <v/>
      </c>
    </row>
    <row r="39" spans="3:37" x14ac:dyDescent="0.25">
      <c r="C39" s="75">
        <f t="shared" si="4"/>
        <v>32</v>
      </c>
      <c r="D39" s="54" t="s">
        <v>108</v>
      </c>
      <c r="E39" s="8" t="s">
        <v>1</v>
      </c>
      <c r="AI39" s="28">
        <f t="shared" si="0"/>
        <v>0</v>
      </c>
      <c r="AJ39" s="28" t="str">
        <f t="shared" si="1"/>
        <v/>
      </c>
      <c r="AK39" s="96" t="str">
        <f t="shared" si="2"/>
        <v/>
      </c>
    </row>
    <row r="40" spans="3:37" x14ac:dyDescent="0.25">
      <c r="C40" s="75">
        <f t="shared" si="4"/>
        <v>33</v>
      </c>
      <c r="D40" s="54" t="s">
        <v>109</v>
      </c>
      <c r="E40" s="8" t="s">
        <v>1</v>
      </c>
      <c r="AI40" s="28">
        <f t="shared" si="0"/>
        <v>0</v>
      </c>
      <c r="AJ40" s="28" t="str">
        <f t="shared" si="1"/>
        <v/>
      </c>
      <c r="AK40" s="96" t="str">
        <f t="shared" si="2"/>
        <v/>
      </c>
    </row>
    <row r="41" spans="3:37" x14ac:dyDescent="0.25">
      <c r="C41" s="75">
        <f t="shared" si="4"/>
        <v>34</v>
      </c>
      <c r="D41" s="54" t="s">
        <v>110</v>
      </c>
      <c r="E41" s="8" t="s">
        <v>1</v>
      </c>
      <c r="AI41" s="28">
        <f t="shared" si="0"/>
        <v>0</v>
      </c>
      <c r="AJ41" s="28" t="str">
        <f t="shared" si="1"/>
        <v/>
      </c>
      <c r="AK41" s="96" t="str">
        <f t="shared" si="2"/>
        <v/>
      </c>
    </row>
    <row r="42" spans="3:37" x14ac:dyDescent="0.25">
      <c r="C42" s="75">
        <f t="shared" si="4"/>
        <v>35</v>
      </c>
      <c r="D42" s="54" t="s">
        <v>111</v>
      </c>
      <c r="E42" s="8" t="s">
        <v>1</v>
      </c>
      <c r="AI42" s="28">
        <f t="shared" si="0"/>
        <v>0</v>
      </c>
      <c r="AJ42" s="28" t="str">
        <f t="shared" si="1"/>
        <v/>
      </c>
      <c r="AK42" s="96" t="str">
        <f t="shared" si="2"/>
        <v/>
      </c>
    </row>
    <row r="43" spans="3:37" x14ac:dyDescent="0.25">
      <c r="C43" s="75">
        <f t="shared" si="4"/>
        <v>36</v>
      </c>
      <c r="D43" s="54" t="s">
        <v>112</v>
      </c>
      <c r="E43" s="8" t="s">
        <v>1</v>
      </c>
      <c r="AI43" s="28">
        <f t="shared" si="0"/>
        <v>0</v>
      </c>
      <c r="AJ43" s="28" t="str">
        <f t="shared" si="1"/>
        <v/>
      </c>
      <c r="AK43" s="96" t="str">
        <f t="shared" si="2"/>
        <v/>
      </c>
    </row>
    <row r="44" spans="3:37" x14ac:dyDescent="0.25">
      <c r="C44" s="75">
        <f t="shared" si="4"/>
        <v>37</v>
      </c>
      <c r="D44" s="54" t="s">
        <v>113</v>
      </c>
      <c r="E44" s="8" t="s">
        <v>1</v>
      </c>
      <c r="AI44" s="28">
        <f t="shared" si="0"/>
        <v>0</v>
      </c>
      <c r="AJ44" s="28" t="str">
        <f t="shared" si="1"/>
        <v/>
      </c>
      <c r="AK44" s="96" t="str">
        <f t="shared" si="2"/>
        <v/>
      </c>
    </row>
    <row r="45" spans="3:37" x14ac:dyDescent="0.25">
      <c r="C45" s="75">
        <f t="shared" si="4"/>
        <v>38</v>
      </c>
      <c r="D45" s="54" t="s">
        <v>114</v>
      </c>
      <c r="E45" s="8" t="s">
        <v>1</v>
      </c>
      <c r="AI45" s="28">
        <f t="shared" si="0"/>
        <v>0</v>
      </c>
      <c r="AJ45" s="28" t="str">
        <f t="shared" si="1"/>
        <v/>
      </c>
      <c r="AK45" s="96" t="str">
        <f t="shared" si="2"/>
        <v/>
      </c>
    </row>
    <row r="46" spans="3:37" x14ac:dyDescent="0.25">
      <c r="C46" s="75">
        <f t="shared" si="4"/>
        <v>39</v>
      </c>
      <c r="D46" s="54" t="s">
        <v>115</v>
      </c>
      <c r="E46" s="8" t="s">
        <v>1</v>
      </c>
      <c r="AI46" s="28">
        <f t="shared" si="0"/>
        <v>0</v>
      </c>
      <c r="AJ46" s="28" t="str">
        <f t="shared" si="1"/>
        <v/>
      </c>
      <c r="AK46" s="96" t="str">
        <f t="shared" si="2"/>
        <v/>
      </c>
    </row>
    <row r="47" spans="3:37" ht="16.5" thickBot="1" x14ac:dyDescent="0.3">
      <c r="C47" s="75">
        <f t="shared" si="4"/>
        <v>40</v>
      </c>
      <c r="D47" s="55" t="s">
        <v>116</v>
      </c>
      <c r="E47" s="9" t="s">
        <v>1</v>
      </c>
      <c r="AI47" s="28">
        <f t="shared" si="0"/>
        <v>0</v>
      </c>
      <c r="AJ47" s="28" t="str">
        <f t="shared" si="1"/>
        <v/>
      </c>
      <c r="AK47" s="96" t="str">
        <f t="shared" si="2"/>
        <v/>
      </c>
    </row>
    <row r="48" spans="3:37" x14ac:dyDescent="0.25">
      <c r="C48" s="75">
        <f t="shared" si="4"/>
        <v>41</v>
      </c>
      <c r="D48" s="33" t="s">
        <v>117</v>
      </c>
      <c r="E48" s="8" t="s">
        <v>1</v>
      </c>
      <c r="AI48" s="28">
        <f t="shared" si="0"/>
        <v>0</v>
      </c>
      <c r="AJ48" s="28" t="str">
        <f t="shared" si="1"/>
        <v/>
      </c>
      <c r="AK48" s="96" t="str">
        <f t="shared" si="2"/>
        <v/>
      </c>
    </row>
    <row r="49" spans="3:37" x14ac:dyDescent="0.25">
      <c r="C49" s="75">
        <f t="shared" si="4"/>
        <v>42</v>
      </c>
      <c r="D49" s="33" t="s">
        <v>121</v>
      </c>
      <c r="E49" s="8" t="s">
        <v>1</v>
      </c>
      <c r="AI49" s="28">
        <f t="shared" si="0"/>
        <v>0</v>
      </c>
      <c r="AJ49" s="28" t="str">
        <f t="shared" si="1"/>
        <v/>
      </c>
      <c r="AK49" s="96" t="str">
        <f t="shared" si="2"/>
        <v/>
      </c>
    </row>
    <row r="50" spans="3:37" x14ac:dyDescent="0.25">
      <c r="C50" s="75">
        <f t="shared" si="4"/>
        <v>43</v>
      </c>
      <c r="D50" s="33" t="s">
        <v>122</v>
      </c>
      <c r="E50" s="8" t="s">
        <v>1</v>
      </c>
      <c r="AI50" s="28">
        <f t="shared" si="0"/>
        <v>0</v>
      </c>
      <c r="AJ50" s="28" t="str">
        <f t="shared" si="1"/>
        <v/>
      </c>
      <c r="AK50" s="96" t="str">
        <f t="shared" si="2"/>
        <v/>
      </c>
    </row>
    <row r="51" spans="3:37" x14ac:dyDescent="0.25">
      <c r="C51" s="75">
        <f t="shared" si="4"/>
        <v>44</v>
      </c>
      <c r="D51" s="33" t="s">
        <v>118</v>
      </c>
      <c r="E51" s="8" t="s">
        <v>1</v>
      </c>
      <c r="AI51" s="28">
        <f t="shared" si="0"/>
        <v>0</v>
      </c>
      <c r="AJ51" s="28" t="str">
        <f t="shared" si="1"/>
        <v/>
      </c>
      <c r="AK51" s="96" t="str">
        <f t="shared" si="2"/>
        <v/>
      </c>
    </row>
    <row r="52" spans="3:37" x14ac:dyDescent="0.25">
      <c r="C52" s="75">
        <f t="shared" si="4"/>
        <v>45</v>
      </c>
      <c r="D52" s="33" t="s">
        <v>119</v>
      </c>
      <c r="E52" s="8" t="s">
        <v>1</v>
      </c>
      <c r="AI52" s="28">
        <f t="shared" si="0"/>
        <v>0</v>
      </c>
      <c r="AJ52" s="28" t="str">
        <f t="shared" si="1"/>
        <v/>
      </c>
      <c r="AK52" s="96" t="str">
        <f t="shared" si="2"/>
        <v/>
      </c>
    </row>
    <row r="53" spans="3:37" x14ac:dyDescent="0.25">
      <c r="C53" s="75">
        <f t="shared" si="4"/>
        <v>46</v>
      </c>
      <c r="D53" s="33" t="s">
        <v>120</v>
      </c>
      <c r="E53" s="8" t="s">
        <v>1</v>
      </c>
      <c r="AI53" s="28">
        <f t="shared" si="0"/>
        <v>0</v>
      </c>
      <c r="AJ53" s="28" t="str">
        <f t="shared" si="1"/>
        <v/>
      </c>
      <c r="AK53" s="96" t="str">
        <f t="shared" si="2"/>
        <v/>
      </c>
    </row>
    <row r="54" spans="3:37" x14ac:dyDescent="0.25">
      <c r="C54" s="75">
        <f t="shared" si="4"/>
        <v>47</v>
      </c>
      <c r="D54" s="33" t="s">
        <v>123</v>
      </c>
      <c r="E54" s="8" t="s">
        <v>1</v>
      </c>
      <c r="AI54" s="28">
        <f t="shared" si="0"/>
        <v>0</v>
      </c>
      <c r="AJ54" s="28" t="str">
        <f t="shared" si="1"/>
        <v/>
      </c>
      <c r="AK54" s="96" t="str">
        <f t="shared" si="2"/>
        <v/>
      </c>
    </row>
    <row r="55" spans="3:37" x14ac:dyDescent="0.25">
      <c r="C55" s="75">
        <f t="shared" si="4"/>
        <v>48</v>
      </c>
      <c r="D55" s="33" t="s">
        <v>124</v>
      </c>
      <c r="E55" s="8" t="s">
        <v>1</v>
      </c>
      <c r="AI55" s="28">
        <f t="shared" si="0"/>
        <v>0</v>
      </c>
      <c r="AJ55" s="28" t="str">
        <f t="shared" si="1"/>
        <v/>
      </c>
      <c r="AK55" s="96" t="str">
        <f t="shared" si="2"/>
        <v/>
      </c>
    </row>
    <row r="56" spans="3:37" x14ac:dyDescent="0.25">
      <c r="C56" s="75">
        <f t="shared" si="4"/>
        <v>49</v>
      </c>
      <c r="D56" s="33" t="s">
        <v>125</v>
      </c>
      <c r="E56" s="8" t="s">
        <v>1</v>
      </c>
      <c r="AI56" s="28">
        <f t="shared" si="0"/>
        <v>0</v>
      </c>
      <c r="AJ56" s="28" t="str">
        <f t="shared" si="1"/>
        <v/>
      </c>
      <c r="AK56" s="96" t="str">
        <f t="shared" si="2"/>
        <v/>
      </c>
    </row>
    <row r="57" spans="3:37" ht="16.5" thickBot="1" x14ac:dyDescent="0.3">
      <c r="C57" s="75">
        <f t="shared" si="4"/>
        <v>50</v>
      </c>
      <c r="D57" s="33" t="s">
        <v>126</v>
      </c>
      <c r="E57" s="8" t="s">
        <v>1</v>
      </c>
      <c r="AI57" s="28">
        <f t="shared" si="0"/>
        <v>0</v>
      </c>
      <c r="AJ57" s="28" t="str">
        <f t="shared" si="1"/>
        <v/>
      </c>
      <c r="AK57" s="96" t="str">
        <f t="shared" si="2"/>
        <v/>
      </c>
    </row>
    <row r="58" spans="3:37" x14ac:dyDescent="0.25">
      <c r="C58" s="75">
        <f t="shared" si="4"/>
        <v>51</v>
      </c>
      <c r="D58" s="40" t="s">
        <v>127</v>
      </c>
      <c r="E58" s="17" t="s">
        <v>1</v>
      </c>
      <c r="AI58" s="28">
        <f t="shared" si="0"/>
        <v>0</v>
      </c>
      <c r="AJ58" s="28" t="str">
        <f t="shared" si="1"/>
        <v/>
      </c>
      <c r="AK58" s="96" t="str">
        <f t="shared" si="2"/>
        <v/>
      </c>
    </row>
    <row r="59" spans="3:37" x14ac:dyDescent="0.25">
      <c r="C59" s="75">
        <f t="shared" si="4"/>
        <v>52</v>
      </c>
      <c r="D59" s="33" t="s">
        <v>128</v>
      </c>
      <c r="E59" s="15" t="s">
        <v>1</v>
      </c>
      <c r="AI59" s="28">
        <f t="shared" si="0"/>
        <v>0</v>
      </c>
      <c r="AJ59" s="28" t="str">
        <f t="shared" si="1"/>
        <v/>
      </c>
      <c r="AK59" s="96" t="str">
        <f t="shared" si="2"/>
        <v/>
      </c>
    </row>
    <row r="60" spans="3:37" x14ac:dyDescent="0.25">
      <c r="C60" s="75">
        <f t="shared" si="4"/>
        <v>53</v>
      </c>
      <c r="D60" s="33" t="s">
        <v>132</v>
      </c>
      <c r="E60" s="15" t="s">
        <v>1</v>
      </c>
      <c r="AI60" s="28">
        <f t="shared" si="0"/>
        <v>0</v>
      </c>
      <c r="AJ60" s="28" t="str">
        <f t="shared" si="1"/>
        <v/>
      </c>
      <c r="AK60" s="96" t="str">
        <f t="shared" si="2"/>
        <v/>
      </c>
    </row>
    <row r="61" spans="3:37" x14ac:dyDescent="0.25">
      <c r="C61" s="75">
        <f t="shared" si="4"/>
        <v>54</v>
      </c>
      <c r="D61" s="33" t="s">
        <v>438</v>
      </c>
      <c r="E61" s="15" t="s">
        <v>1</v>
      </c>
      <c r="AI61" s="28">
        <f t="shared" si="0"/>
        <v>0</v>
      </c>
      <c r="AJ61" s="28" t="str">
        <f t="shared" si="1"/>
        <v/>
      </c>
      <c r="AK61" s="96" t="str">
        <f t="shared" si="2"/>
        <v/>
      </c>
    </row>
    <row r="62" spans="3:37" x14ac:dyDescent="0.25">
      <c r="C62" s="75">
        <f t="shared" si="4"/>
        <v>55</v>
      </c>
      <c r="D62" s="33" t="s">
        <v>129</v>
      </c>
      <c r="E62" s="15" t="s">
        <v>1</v>
      </c>
      <c r="AI62" s="28">
        <f t="shared" si="0"/>
        <v>0</v>
      </c>
      <c r="AJ62" s="28" t="str">
        <f t="shared" si="1"/>
        <v/>
      </c>
      <c r="AK62" s="96" t="str">
        <f t="shared" si="2"/>
        <v/>
      </c>
    </row>
    <row r="63" spans="3:37" x14ac:dyDescent="0.25">
      <c r="C63" s="75">
        <f t="shared" si="4"/>
        <v>56</v>
      </c>
      <c r="D63" s="33" t="s">
        <v>130</v>
      </c>
      <c r="E63" s="15" t="s">
        <v>1</v>
      </c>
      <c r="AI63" s="28">
        <f t="shared" si="0"/>
        <v>0</v>
      </c>
      <c r="AJ63" s="28" t="str">
        <f t="shared" si="1"/>
        <v/>
      </c>
      <c r="AK63" s="96" t="str">
        <f t="shared" si="2"/>
        <v/>
      </c>
    </row>
    <row r="64" spans="3:37" x14ac:dyDescent="0.25">
      <c r="C64" s="75">
        <f t="shared" si="4"/>
        <v>57</v>
      </c>
      <c r="D64" s="33" t="s">
        <v>131</v>
      </c>
      <c r="E64" s="15" t="s">
        <v>1</v>
      </c>
      <c r="AI64" s="28">
        <f t="shared" si="0"/>
        <v>0</v>
      </c>
      <c r="AJ64" s="28" t="str">
        <f t="shared" si="1"/>
        <v/>
      </c>
      <c r="AK64" s="96" t="str">
        <f t="shared" si="2"/>
        <v/>
      </c>
    </row>
    <row r="65" spans="3:37" x14ac:dyDescent="0.25">
      <c r="C65" s="75">
        <f t="shared" si="4"/>
        <v>58</v>
      </c>
      <c r="D65" s="33" t="s">
        <v>133</v>
      </c>
      <c r="E65" s="15" t="s">
        <v>1</v>
      </c>
      <c r="AI65" s="28">
        <f t="shared" si="0"/>
        <v>0</v>
      </c>
      <c r="AJ65" s="28" t="str">
        <f t="shared" si="1"/>
        <v/>
      </c>
      <c r="AK65" s="96" t="str">
        <f t="shared" si="2"/>
        <v/>
      </c>
    </row>
    <row r="66" spans="3:37" x14ac:dyDescent="0.25">
      <c r="C66" s="75">
        <f t="shared" si="4"/>
        <v>59</v>
      </c>
      <c r="D66" s="33" t="s">
        <v>134</v>
      </c>
      <c r="E66" s="15" t="s">
        <v>1</v>
      </c>
      <c r="AI66" s="28">
        <f t="shared" si="0"/>
        <v>0</v>
      </c>
      <c r="AJ66" s="28" t="str">
        <f t="shared" si="1"/>
        <v/>
      </c>
      <c r="AK66" s="96" t="str">
        <f t="shared" si="2"/>
        <v/>
      </c>
    </row>
    <row r="67" spans="3:37" ht="16.5" thickBot="1" x14ac:dyDescent="0.3">
      <c r="C67" s="75">
        <f t="shared" si="4"/>
        <v>60</v>
      </c>
      <c r="D67" s="37" t="s">
        <v>135</v>
      </c>
      <c r="E67" s="16" t="s">
        <v>1</v>
      </c>
      <c r="AI67" s="28">
        <f t="shared" si="0"/>
        <v>0</v>
      </c>
      <c r="AJ67" s="28" t="str">
        <f t="shared" si="1"/>
        <v/>
      </c>
      <c r="AK67" s="96" t="str">
        <f t="shared" si="2"/>
        <v/>
      </c>
    </row>
    <row r="68" spans="3:37" ht="23.25" customHeight="1" thickBot="1" x14ac:dyDescent="0.3">
      <c r="D68" s="90" t="s">
        <v>24</v>
      </c>
      <c r="E68" s="10"/>
      <c r="AI68" s="28">
        <f t="shared" si="0"/>
        <v>0</v>
      </c>
      <c r="AJ68" s="28" t="str">
        <f t="shared" si="1"/>
        <v/>
      </c>
      <c r="AK68" s="96" t="str">
        <f t="shared" si="2"/>
        <v/>
      </c>
    </row>
    <row r="69" spans="3:37" x14ac:dyDescent="0.25">
      <c r="C69" s="75">
        <v>1</v>
      </c>
      <c r="D69" s="11"/>
      <c r="E69" s="11" t="s">
        <v>1</v>
      </c>
      <c r="AI69" s="28">
        <f t="shared" si="0"/>
        <v>0</v>
      </c>
      <c r="AJ69" s="28" t="str">
        <f t="shared" si="1"/>
        <v/>
      </c>
      <c r="AK69" s="96" t="str">
        <f t="shared" si="2"/>
        <v/>
      </c>
    </row>
    <row r="70" spans="3:37" x14ac:dyDescent="0.25">
      <c r="C70" s="75">
        <f>+C69+1</f>
        <v>2</v>
      </c>
      <c r="D70" s="8"/>
      <c r="E70" s="8" t="s">
        <v>1</v>
      </c>
      <c r="AI70" s="28">
        <f t="shared" si="0"/>
        <v>0</v>
      </c>
      <c r="AJ70" s="28" t="str">
        <f t="shared" si="1"/>
        <v/>
      </c>
      <c r="AK70" s="96" t="str">
        <f t="shared" si="2"/>
        <v/>
      </c>
    </row>
    <row r="71" spans="3:37" x14ac:dyDescent="0.25">
      <c r="C71" s="75">
        <f t="shared" ref="C71:C88" si="5">+C70+1</f>
        <v>3</v>
      </c>
      <c r="D71" s="8"/>
      <c r="E71" s="8" t="s">
        <v>1</v>
      </c>
      <c r="AI71" s="28">
        <f t="shared" si="0"/>
        <v>0</v>
      </c>
      <c r="AJ71" s="28" t="str">
        <f t="shared" si="1"/>
        <v/>
      </c>
      <c r="AK71" s="96" t="str">
        <f t="shared" si="2"/>
        <v/>
      </c>
    </row>
    <row r="72" spans="3:37" x14ac:dyDescent="0.25">
      <c r="C72" s="75">
        <f t="shared" si="5"/>
        <v>4</v>
      </c>
      <c r="D72" s="8"/>
      <c r="E72" s="8" t="s">
        <v>1</v>
      </c>
      <c r="AI72" s="28">
        <f t="shared" si="0"/>
        <v>0</v>
      </c>
      <c r="AJ72" s="28" t="str">
        <f t="shared" si="1"/>
        <v/>
      </c>
      <c r="AK72" s="96" t="str">
        <f t="shared" si="2"/>
        <v/>
      </c>
    </row>
    <row r="73" spans="3:37" x14ac:dyDescent="0.25">
      <c r="C73" s="75">
        <f t="shared" si="5"/>
        <v>5</v>
      </c>
      <c r="D73" s="8"/>
      <c r="E73" s="8" t="s">
        <v>1</v>
      </c>
      <c r="AI73" s="28">
        <f t="shared" ref="AI73:AI136" si="6">IF(E73="Yes",AI72+1,AI72)</f>
        <v>0</v>
      </c>
      <c r="AJ73" s="28" t="str">
        <f t="shared" ref="AJ73:AJ136" si="7">IF(AI73=AI72,"",AI73)</f>
        <v/>
      </c>
      <c r="AK73" s="96" t="str">
        <f t="shared" ref="AK73:AK136" si="8">IF(E73="Yes",D73,"")</f>
        <v/>
      </c>
    </row>
    <row r="74" spans="3:37" x14ac:dyDescent="0.25">
      <c r="C74" s="75">
        <f t="shared" si="5"/>
        <v>6</v>
      </c>
      <c r="D74" s="8"/>
      <c r="E74" s="8" t="s">
        <v>1</v>
      </c>
      <c r="AI74" s="28">
        <f t="shared" si="6"/>
        <v>0</v>
      </c>
      <c r="AJ74" s="28" t="str">
        <f t="shared" si="7"/>
        <v/>
      </c>
      <c r="AK74" s="96" t="str">
        <f t="shared" si="8"/>
        <v/>
      </c>
    </row>
    <row r="75" spans="3:37" x14ac:dyDescent="0.25">
      <c r="C75" s="75">
        <f t="shared" si="5"/>
        <v>7</v>
      </c>
      <c r="D75" s="8"/>
      <c r="E75" s="8" t="s">
        <v>1</v>
      </c>
      <c r="AI75" s="28">
        <f t="shared" si="6"/>
        <v>0</v>
      </c>
      <c r="AJ75" s="28" t="str">
        <f t="shared" si="7"/>
        <v/>
      </c>
      <c r="AK75" s="96" t="str">
        <f t="shared" si="8"/>
        <v/>
      </c>
    </row>
    <row r="76" spans="3:37" x14ac:dyDescent="0.25">
      <c r="C76" s="75">
        <f t="shared" si="5"/>
        <v>8</v>
      </c>
      <c r="D76" s="8"/>
      <c r="E76" s="8" t="s">
        <v>1</v>
      </c>
      <c r="AI76" s="28">
        <f t="shared" si="6"/>
        <v>0</v>
      </c>
      <c r="AJ76" s="28" t="str">
        <f t="shared" si="7"/>
        <v/>
      </c>
      <c r="AK76" s="96" t="str">
        <f t="shared" si="8"/>
        <v/>
      </c>
    </row>
    <row r="77" spans="3:37" x14ac:dyDescent="0.25">
      <c r="C77" s="75">
        <f t="shared" si="5"/>
        <v>9</v>
      </c>
      <c r="D77" s="8"/>
      <c r="E77" s="8" t="s">
        <v>1</v>
      </c>
      <c r="AI77" s="28">
        <f t="shared" si="6"/>
        <v>0</v>
      </c>
      <c r="AJ77" s="28" t="str">
        <f t="shared" si="7"/>
        <v/>
      </c>
      <c r="AK77" s="96" t="str">
        <f t="shared" si="8"/>
        <v/>
      </c>
    </row>
    <row r="78" spans="3:37" ht="16.5" thickBot="1" x14ac:dyDescent="0.3">
      <c r="C78" s="75">
        <f t="shared" si="5"/>
        <v>10</v>
      </c>
      <c r="D78" s="9"/>
      <c r="E78" s="9" t="s">
        <v>1</v>
      </c>
      <c r="AI78" s="28">
        <f t="shared" si="6"/>
        <v>0</v>
      </c>
      <c r="AJ78" s="28" t="str">
        <f t="shared" si="7"/>
        <v/>
      </c>
      <c r="AK78" s="96" t="str">
        <f t="shared" si="8"/>
        <v/>
      </c>
    </row>
    <row r="79" spans="3:37" x14ac:dyDescent="0.25">
      <c r="C79" s="75">
        <f t="shared" si="5"/>
        <v>11</v>
      </c>
      <c r="D79" s="11"/>
      <c r="E79" s="11" t="s">
        <v>1</v>
      </c>
      <c r="AI79" s="28">
        <f t="shared" si="6"/>
        <v>0</v>
      </c>
      <c r="AJ79" s="28" t="str">
        <f t="shared" si="7"/>
        <v/>
      </c>
      <c r="AK79" s="96" t="str">
        <f t="shared" si="8"/>
        <v/>
      </c>
    </row>
    <row r="80" spans="3:37" x14ac:dyDescent="0.25">
      <c r="C80" s="75">
        <f t="shared" si="5"/>
        <v>12</v>
      </c>
      <c r="D80" s="8"/>
      <c r="E80" s="8" t="s">
        <v>1</v>
      </c>
      <c r="AI80" s="28">
        <f t="shared" si="6"/>
        <v>0</v>
      </c>
      <c r="AJ80" s="28" t="str">
        <f t="shared" si="7"/>
        <v/>
      </c>
      <c r="AK80" s="96" t="str">
        <f t="shared" si="8"/>
        <v/>
      </c>
    </row>
    <row r="81" spans="3:37" x14ac:dyDescent="0.25">
      <c r="C81" s="75">
        <f t="shared" si="5"/>
        <v>13</v>
      </c>
      <c r="D81" s="8"/>
      <c r="E81" s="8" t="s">
        <v>1</v>
      </c>
      <c r="AI81" s="28">
        <f t="shared" si="6"/>
        <v>0</v>
      </c>
      <c r="AJ81" s="28" t="str">
        <f t="shared" si="7"/>
        <v/>
      </c>
      <c r="AK81" s="96" t="str">
        <f t="shared" si="8"/>
        <v/>
      </c>
    </row>
    <row r="82" spans="3:37" x14ac:dyDescent="0.25">
      <c r="C82" s="75">
        <f t="shared" si="5"/>
        <v>14</v>
      </c>
      <c r="D82" s="8"/>
      <c r="E82" s="8" t="s">
        <v>1</v>
      </c>
      <c r="AI82" s="28">
        <f t="shared" si="6"/>
        <v>0</v>
      </c>
      <c r="AJ82" s="28" t="str">
        <f t="shared" si="7"/>
        <v/>
      </c>
      <c r="AK82" s="96" t="str">
        <f t="shared" si="8"/>
        <v/>
      </c>
    </row>
    <row r="83" spans="3:37" x14ac:dyDescent="0.25">
      <c r="C83" s="75">
        <f t="shared" si="5"/>
        <v>15</v>
      </c>
      <c r="D83" s="8"/>
      <c r="E83" s="8" t="s">
        <v>1</v>
      </c>
      <c r="AI83" s="28">
        <f t="shared" si="6"/>
        <v>0</v>
      </c>
      <c r="AJ83" s="28" t="str">
        <f t="shared" si="7"/>
        <v/>
      </c>
      <c r="AK83" s="96" t="str">
        <f t="shared" si="8"/>
        <v/>
      </c>
    </row>
    <row r="84" spans="3:37" x14ac:dyDescent="0.25">
      <c r="C84" s="75">
        <f t="shared" si="5"/>
        <v>16</v>
      </c>
      <c r="D84" s="8"/>
      <c r="E84" s="8" t="s">
        <v>1</v>
      </c>
      <c r="AI84" s="28">
        <f t="shared" si="6"/>
        <v>0</v>
      </c>
      <c r="AJ84" s="28" t="str">
        <f t="shared" si="7"/>
        <v/>
      </c>
      <c r="AK84" s="96" t="str">
        <f t="shared" si="8"/>
        <v/>
      </c>
    </row>
    <row r="85" spans="3:37" x14ac:dyDescent="0.25">
      <c r="C85" s="75">
        <f t="shared" si="5"/>
        <v>17</v>
      </c>
      <c r="D85" s="8"/>
      <c r="E85" s="8" t="s">
        <v>1</v>
      </c>
      <c r="AI85" s="28">
        <f t="shared" si="6"/>
        <v>0</v>
      </c>
      <c r="AJ85" s="28" t="str">
        <f t="shared" si="7"/>
        <v/>
      </c>
      <c r="AK85" s="96" t="str">
        <f t="shared" si="8"/>
        <v/>
      </c>
    </row>
    <row r="86" spans="3:37" x14ac:dyDescent="0.25">
      <c r="C86" s="75">
        <f t="shared" si="5"/>
        <v>18</v>
      </c>
      <c r="D86" s="8"/>
      <c r="E86" s="8" t="s">
        <v>1</v>
      </c>
      <c r="AI86" s="28">
        <f t="shared" si="6"/>
        <v>0</v>
      </c>
      <c r="AJ86" s="28" t="str">
        <f t="shared" si="7"/>
        <v/>
      </c>
      <c r="AK86" s="96" t="str">
        <f t="shared" si="8"/>
        <v/>
      </c>
    </row>
    <row r="87" spans="3:37" x14ac:dyDescent="0.25">
      <c r="C87" s="75">
        <f t="shared" si="5"/>
        <v>19</v>
      </c>
      <c r="D87" s="8"/>
      <c r="E87" s="8" t="s">
        <v>1</v>
      </c>
      <c r="AI87" s="28">
        <f t="shared" si="6"/>
        <v>0</v>
      </c>
      <c r="AJ87" s="28" t="str">
        <f t="shared" si="7"/>
        <v/>
      </c>
      <c r="AK87" s="96" t="str">
        <f t="shared" si="8"/>
        <v/>
      </c>
    </row>
    <row r="88" spans="3:37" ht="16.5" thickBot="1" x14ac:dyDescent="0.3">
      <c r="C88" s="75">
        <f t="shared" si="5"/>
        <v>20</v>
      </c>
      <c r="D88" s="9"/>
      <c r="E88" s="9" t="s">
        <v>1</v>
      </c>
      <c r="AI88" s="28">
        <f t="shared" si="6"/>
        <v>0</v>
      </c>
      <c r="AJ88" s="28" t="str">
        <f t="shared" si="7"/>
        <v/>
      </c>
      <c r="AK88" s="96" t="str">
        <f t="shared" si="8"/>
        <v/>
      </c>
    </row>
    <row r="89" spans="3:37" x14ac:dyDescent="0.25">
      <c r="D89" s="28"/>
      <c r="E89" s="28"/>
      <c r="AI89" s="28">
        <f t="shared" si="6"/>
        <v>0</v>
      </c>
      <c r="AJ89" s="28" t="str">
        <f t="shared" si="7"/>
        <v/>
      </c>
      <c r="AK89" s="96" t="str">
        <f t="shared" si="8"/>
        <v/>
      </c>
    </row>
    <row r="90" spans="3:37" x14ac:dyDescent="0.25">
      <c r="D90" s="28"/>
      <c r="E90" s="28"/>
      <c r="AI90" s="28">
        <f t="shared" si="6"/>
        <v>0</v>
      </c>
      <c r="AJ90" s="28" t="str">
        <f t="shared" si="7"/>
        <v/>
      </c>
      <c r="AK90" s="96" t="str">
        <f t="shared" si="8"/>
        <v/>
      </c>
    </row>
    <row r="91" spans="3:37" x14ac:dyDescent="0.25">
      <c r="D91" s="97"/>
      <c r="E91" s="28"/>
      <c r="AI91" s="28">
        <f t="shared" si="6"/>
        <v>0</v>
      </c>
      <c r="AJ91" s="28" t="str">
        <f t="shared" si="7"/>
        <v/>
      </c>
      <c r="AK91" s="96" t="str">
        <f t="shared" si="8"/>
        <v/>
      </c>
    </row>
    <row r="92" spans="3:37" x14ac:dyDescent="0.25">
      <c r="D92" s="28"/>
      <c r="E92" s="28"/>
      <c r="AI92" s="28">
        <f t="shared" si="6"/>
        <v>0</v>
      </c>
      <c r="AJ92" s="28" t="str">
        <f t="shared" si="7"/>
        <v/>
      </c>
      <c r="AK92" s="96" t="str">
        <f t="shared" si="8"/>
        <v/>
      </c>
    </row>
    <row r="93" spans="3:37" x14ac:dyDescent="0.25">
      <c r="D93" s="28"/>
      <c r="E93" s="28"/>
      <c r="AI93" s="28">
        <f t="shared" si="6"/>
        <v>0</v>
      </c>
      <c r="AJ93" s="28" t="str">
        <f t="shared" si="7"/>
        <v/>
      </c>
      <c r="AK93" s="96" t="str">
        <f t="shared" si="8"/>
        <v/>
      </c>
    </row>
    <row r="94" spans="3:37" x14ac:dyDescent="0.25">
      <c r="D94" s="28"/>
      <c r="E94" s="28"/>
      <c r="AI94" s="28">
        <f t="shared" si="6"/>
        <v>0</v>
      </c>
      <c r="AJ94" s="28" t="str">
        <f t="shared" si="7"/>
        <v/>
      </c>
      <c r="AK94" s="96" t="str">
        <f t="shared" si="8"/>
        <v/>
      </c>
    </row>
    <row r="95" spans="3:37" x14ac:dyDescent="0.25">
      <c r="D95" s="28"/>
      <c r="E95" s="28"/>
      <c r="AI95" s="28">
        <f t="shared" si="6"/>
        <v>0</v>
      </c>
      <c r="AJ95" s="28" t="str">
        <f t="shared" si="7"/>
        <v/>
      </c>
      <c r="AK95" s="96" t="str">
        <f t="shared" si="8"/>
        <v/>
      </c>
    </row>
    <row r="96" spans="3:37" x14ac:dyDescent="0.25">
      <c r="D96" s="28"/>
      <c r="E96" s="28"/>
      <c r="AI96" s="28">
        <f t="shared" si="6"/>
        <v>0</v>
      </c>
      <c r="AJ96" s="28" t="str">
        <f t="shared" si="7"/>
        <v/>
      </c>
      <c r="AK96" s="96" t="str">
        <f t="shared" si="8"/>
        <v/>
      </c>
    </row>
    <row r="97" spans="4:37" x14ac:dyDescent="0.25">
      <c r="D97" s="28"/>
      <c r="E97" s="28"/>
      <c r="AI97" s="28">
        <f t="shared" si="6"/>
        <v>0</v>
      </c>
      <c r="AJ97" s="28" t="str">
        <f t="shared" si="7"/>
        <v/>
      </c>
      <c r="AK97" s="96" t="str">
        <f t="shared" si="8"/>
        <v/>
      </c>
    </row>
    <row r="98" spans="4:37" x14ac:dyDescent="0.25">
      <c r="D98" s="28"/>
      <c r="E98" s="28"/>
      <c r="AI98" s="28">
        <f t="shared" si="6"/>
        <v>0</v>
      </c>
      <c r="AJ98" s="28" t="str">
        <f t="shared" si="7"/>
        <v/>
      </c>
      <c r="AK98" s="96" t="str">
        <f t="shared" si="8"/>
        <v/>
      </c>
    </row>
    <row r="99" spans="4:37" x14ac:dyDescent="0.25">
      <c r="D99" s="28"/>
      <c r="E99" s="28"/>
      <c r="AI99" s="28">
        <f t="shared" si="6"/>
        <v>0</v>
      </c>
      <c r="AJ99" s="28" t="str">
        <f t="shared" si="7"/>
        <v/>
      </c>
      <c r="AK99" s="96" t="str">
        <f t="shared" si="8"/>
        <v/>
      </c>
    </row>
    <row r="100" spans="4:37" x14ac:dyDescent="0.25">
      <c r="D100" s="28"/>
      <c r="E100" s="28"/>
      <c r="AI100" s="28">
        <f t="shared" si="6"/>
        <v>0</v>
      </c>
      <c r="AJ100" s="28" t="str">
        <f t="shared" si="7"/>
        <v/>
      </c>
      <c r="AK100" s="96" t="str">
        <f t="shared" si="8"/>
        <v/>
      </c>
    </row>
    <row r="101" spans="4:37" x14ac:dyDescent="0.25">
      <c r="D101" s="28"/>
      <c r="E101" s="28"/>
      <c r="AI101" s="28">
        <f t="shared" si="6"/>
        <v>0</v>
      </c>
      <c r="AJ101" s="28" t="str">
        <f t="shared" si="7"/>
        <v/>
      </c>
      <c r="AK101" s="96" t="str">
        <f t="shared" si="8"/>
        <v/>
      </c>
    </row>
    <row r="102" spans="4:37" x14ac:dyDescent="0.25">
      <c r="D102" s="28"/>
      <c r="E102" s="28"/>
      <c r="AI102" s="28">
        <f t="shared" si="6"/>
        <v>0</v>
      </c>
      <c r="AJ102" s="28" t="str">
        <f t="shared" si="7"/>
        <v/>
      </c>
      <c r="AK102" s="96" t="str">
        <f t="shared" si="8"/>
        <v/>
      </c>
    </row>
    <row r="103" spans="4:37" x14ac:dyDescent="0.25">
      <c r="D103" s="28"/>
      <c r="E103" s="28"/>
      <c r="AI103" s="28">
        <f t="shared" si="6"/>
        <v>0</v>
      </c>
      <c r="AJ103" s="28" t="str">
        <f t="shared" si="7"/>
        <v/>
      </c>
      <c r="AK103" s="96" t="str">
        <f t="shared" si="8"/>
        <v/>
      </c>
    </row>
    <row r="104" spans="4:37" x14ac:dyDescent="0.25">
      <c r="D104" s="28"/>
      <c r="E104" s="28"/>
      <c r="AI104" s="28">
        <f t="shared" si="6"/>
        <v>0</v>
      </c>
      <c r="AJ104" s="28" t="str">
        <f t="shared" si="7"/>
        <v/>
      </c>
      <c r="AK104" s="96" t="str">
        <f t="shared" si="8"/>
        <v/>
      </c>
    </row>
    <row r="105" spans="4:37" x14ac:dyDescent="0.25">
      <c r="D105" s="28"/>
      <c r="E105" s="28"/>
      <c r="AI105" s="28">
        <f t="shared" si="6"/>
        <v>0</v>
      </c>
      <c r="AJ105" s="28" t="str">
        <f t="shared" si="7"/>
        <v/>
      </c>
      <c r="AK105" s="96" t="str">
        <f t="shared" si="8"/>
        <v/>
      </c>
    </row>
    <row r="106" spans="4:37" x14ac:dyDescent="0.25">
      <c r="D106" s="28"/>
      <c r="E106" s="28"/>
      <c r="AI106" s="28">
        <f t="shared" si="6"/>
        <v>0</v>
      </c>
      <c r="AJ106" s="28" t="str">
        <f t="shared" si="7"/>
        <v/>
      </c>
      <c r="AK106" s="96" t="str">
        <f t="shared" si="8"/>
        <v/>
      </c>
    </row>
    <row r="107" spans="4:37" x14ac:dyDescent="0.25">
      <c r="D107" s="28"/>
      <c r="E107" s="28"/>
      <c r="AI107" s="28">
        <f t="shared" si="6"/>
        <v>0</v>
      </c>
      <c r="AJ107" s="28" t="str">
        <f t="shared" si="7"/>
        <v/>
      </c>
      <c r="AK107" s="96" t="str">
        <f t="shared" si="8"/>
        <v/>
      </c>
    </row>
    <row r="108" spans="4:37" x14ac:dyDescent="0.25">
      <c r="D108" s="28"/>
      <c r="E108" s="28"/>
      <c r="AI108" s="28">
        <f t="shared" si="6"/>
        <v>0</v>
      </c>
      <c r="AJ108" s="28" t="str">
        <f t="shared" si="7"/>
        <v/>
      </c>
      <c r="AK108" s="96" t="str">
        <f t="shared" si="8"/>
        <v/>
      </c>
    </row>
    <row r="109" spans="4:37" x14ac:dyDescent="0.25">
      <c r="D109" s="28"/>
      <c r="E109" s="28"/>
      <c r="AI109" s="28">
        <f t="shared" si="6"/>
        <v>0</v>
      </c>
      <c r="AJ109" s="28" t="str">
        <f t="shared" si="7"/>
        <v/>
      </c>
      <c r="AK109" s="96" t="str">
        <f t="shared" si="8"/>
        <v/>
      </c>
    </row>
    <row r="110" spans="4:37" x14ac:dyDescent="0.25">
      <c r="D110" s="28"/>
      <c r="E110" s="28"/>
      <c r="AI110" s="28">
        <f t="shared" si="6"/>
        <v>0</v>
      </c>
      <c r="AJ110" s="28" t="str">
        <f t="shared" si="7"/>
        <v/>
      </c>
      <c r="AK110" s="96" t="str">
        <f t="shared" si="8"/>
        <v/>
      </c>
    </row>
    <row r="111" spans="4:37" x14ac:dyDescent="0.25">
      <c r="D111" s="28"/>
      <c r="E111" s="28"/>
      <c r="AI111" s="28">
        <f t="shared" si="6"/>
        <v>0</v>
      </c>
      <c r="AJ111" s="28" t="str">
        <f t="shared" si="7"/>
        <v/>
      </c>
      <c r="AK111" s="96" t="str">
        <f t="shared" si="8"/>
        <v/>
      </c>
    </row>
    <row r="112" spans="4:37" x14ac:dyDescent="0.25">
      <c r="D112" s="28"/>
      <c r="E112" s="28"/>
      <c r="AI112" s="28">
        <f t="shared" si="6"/>
        <v>0</v>
      </c>
      <c r="AJ112" s="28" t="str">
        <f t="shared" si="7"/>
        <v/>
      </c>
      <c r="AK112" s="96" t="str">
        <f t="shared" si="8"/>
        <v/>
      </c>
    </row>
    <row r="113" spans="4:37" x14ac:dyDescent="0.25">
      <c r="D113" s="28"/>
      <c r="E113" s="28"/>
      <c r="AI113" s="28">
        <f t="shared" si="6"/>
        <v>0</v>
      </c>
      <c r="AJ113" s="28" t="str">
        <f t="shared" si="7"/>
        <v/>
      </c>
      <c r="AK113" s="96" t="str">
        <f t="shared" si="8"/>
        <v/>
      </c>
    </row>
    <row r="114" spans="4:37" x14ac:dyDescent="0.25">
      <c r="D114" s="28"/>
      <c r="E114" s="28"/>
      <c r="AI114" s="28">
        <f t="shared" si="6"/>
        <v>0</v>
      </c>
      <c r="AJ114" s="28" t="str">
        <f t="shared" si="7"/>
        <v/>
      </c>
      <c r="AK114" s="96" t="str">
        <f t="shared" si="8"/>
        <v/>
      </c>
    </row>
    <row r="115" spans="4:37" x14ac:dyDescent="0.25">
      <c r="D115" s="28"/>
      <c r="E115" s="28"/>
      <c r="AI115" s="28">
        <f t="shared" si="6"/>
        <v>0</v>
      </c>
      <c r="AJ115" s="28" t="str">
        <f t="shared" si="7"/>
        <v/>
      </c>
      <c r="AK115" s="96" t="str">
        <f t="shared" si="8"/>
        <v/>
      </c>
    </row>
    <row r="116" spans="4:37" x14ac:dyDescent="0.25">
      <c r="D116" s="28"/>
      <c r="E116" s="28"/>
      <c r="AI116" s="28">
        <f t="shared" si="6"/>
        <v>0</v>
      </c>
      <c r="AJ116" s="28" t="str">
        <f t="shared" si="7"/>
        <v/>
      </c>
      <c r="AK116" s="96" t="str">
        <f t="shared" si="8"/>
        <v/>
      </c>
    </row>
    <row r="117" spans="4:37" x14ac:dyDescent="0.25">
      <c r="D117" s="97"/>
      <c r="E117" s="28"/>
      <c r="AI117" s="28">
        <f t="shared" si="6"/>
        <v>0</v>
      </c>
      <c r="AJ117" s="28" t="str">
        <f t="shared" si="7"/>
        <v/>
      </c>
      <c r="AK117" s="96" t="str">
        <f t="shared" si="8"/>
        <v/>
      </c>
    </row>
    <row r="118" spans="4:37" x14ac:dyDescent="0.25">
      <c r="D118" s="28"/>
      <c r="E118" s="28"/>
      <c r="AI118" s="28">
        <f t="shared" si="6"/>
        <v>0</v>
      </c>
      <c r="AJ118" s="28" t="str">
        <f t="shared" si="7"/>
        <v/>
      </c>
      <c r="AK118" s="96" t="str">
        <f t="shared" si="8"/>
        <v/>
      </c>
    </row>
    <row r="119" spans="4:37" x14ac:dyDescent="0.25">
      <c r="D119" s="28"/>
      <c r="E119" s="28"/>
      <c r="AI119" s="28">
        <f t="shared" si="6"/>
        <v>0</v>
      </c>
      <c r="AJ119" s="28" t="str">
        <f t="shared" si="7"/>
        <v/>
      </c>
      <c r="AK119" s="96" t="str">
        <f t="shared" si="8"/>
        <v/>
      </c>
    </row>
    <row r="120" spans="4:37" x14ac:dyDescent="0.25">
      <c r="D120" s="28"/>
      <c r="E120" s="28"/>
      <c r="AI120" s="28">
        <f t="shared" si="6"/>
        <v>0</v>
      </c>
      <c r="AJ120" s="28" t="str">
        <f t="shared" si="7"/>
        <v/>
      </c>
      <c r="AK120" s="96" t="str">
        <f t="shared" si="8"/>
        <v/>
      </c>
    </row>
    <row r="121" spans="4:37" x14ac:dyDescent="0.25">
      <c r="D121" s="28"/>
      <c r="E121" s="28"/>
      <c r="AI121" s="28">
        <f t="shared" si="6"/>
        <v>0</v>
      </c>
      <c r="AJ121" s="28" t="str">
        <f t="shared" si="7"/>
        <v/>
      </c>
      <c r="AK121" s="96" t="str">
        <f t="shared" si="8"/>
        <v/>
      </c>
    </row>
    <row r="122" spans="4:37" x14ac:dyDescent="0.25">
      <c r="D122" s="28"/>
      <c r="E122" s="28"/>
      <c r="AI122" s="28">
        <f t="shared" si="6"/>
        <v>0</v>
      </c>
      <c r="AJ122" s="28" t="str">
        <f t="shared" si="7"/>
        <v/>
      </c>
      <c r="AK122" s="96" t="str">
        <f t="shared" si="8"/>
        <v/>
      </c>
    </row>
    <row r="123" spans="4:37" x14ac:dyDescent="0.25">
      <c r="D123" s="28"/>
      <c r="E123" s="28"/>
      <c r="AI123" s="28">
        <f t="shared" si="6"/>
        <v>0</v>
      </c>
      <c r="AJ123" s="28" t="str">
        <f t="shared" si="7"/>
        <v/>
      </c>
      <c r="AK123" s="96" t="str">
        <f t="shared" si="8"/>
        <v/>
      </c>
    </row>
    <row r="124" spans="4:37" x14ac:dyDescent="0.25">
      <c r="D124" s="28"/>
      <c r="E124" s="28"/>
      <c r="AI124" s="28">
        <f t="shared" si="6"/>
        <v>0</v>
      </c>
      <c r="AJ124" s="28" t="str">
        <f t="shared" si="7"/>
        <v/>
      </c>
      <c r="AK124" s="96" t="str">
        <f t="shared" si="8"/>
        <v/>
      </c>
    </row>
    <row r="125" spans="4:37" x14ac:dyDescent="0.25">
      <c r="D125" s="28"/>
      <c r="E125" s="28"/>
      <c r="AI125" s="28">
        <f t="shared" si="6"/>
        <v>0</v>
      </c>
      <c r="AJ125" s="28" t="str">
        <f t="shared" si="7"/>
        <v/>
      </c>
      <c r="AK125" s="96" t="str">
        <f t="shared" si="8"/>
        <v/>
      </c>
    </row>
    <row r="126" spans="4:37" x14ac:dyDescent="0.25">
      <c r="D126" s="28"/>
      <c r="E126" s="28"/>
      <c r="AI126" s="28">
        <f t="shared" si="6"/>
        <v>0</v>
      </c>
      <c r="AJ126" s="28" t="str">
        <f t="shared" si="7"/>
        <v/>
      </c>
      <c r="AK126" s="96" t="str">
        <f t="shared" si="8"/>
        <v/>
      </c>
    </row>
    <row r="127" spans="4:37" x14ac:dyDescent="0.25">
      <c r="D127" s="28"/>
      <c r="E127" s="28"/>
      <c r="AI127" s="28">
        <f t="shared" si="6"/>
        <v>0</v>
      </c>
      <c r="AJ127" s="28" t="str">
        <f t="shared" si="7"/>
        <v/>
      </c>
      <c r="AK127" s="96" t="str">
        <f t="shared" si="8"/>
        <v/>
      </c>
    </row>
    <row r="128" spans="4:37" x14ac:dyDescent="0.25">
      <c r="D128" s="28"/>
      <c r="E128" s="28"/>
      <c r="AI128" s="28">
        <f t="shared" si="6"/>
        <v>0</v>
      </c>
      <c r="AJ128" s="28" t="str">
        <f t="shared" si="7"/>
        <v/>
      </c>
      <c r="AK128" s="96" t="str">
        <f t="shared" si="8"/>
        <v/>
      </c>
    </row>
    <row r="129" spans="4:37" x14ac:dyDescent="0.25">
      <c r="D129" s="28"/>
      <c r="E129" s="28"/>
      <c r="AI129" s="28">
        <f t="shared" si="6"/>
        <v>0</v>
      </c>
      <c r="AJ129" s="28" t="str">
        <f t="shared" si="7"/>
        <v/>
      </c>
      <c r="AK129" s="96" t="str">
        <f t="shared" si="8"/>
        <v/>
      </c>
    </row>
    <row r="130" spans="4:37" x14ac:dyDescent="0.25">
      <c r="D130" s="28"/>
      <c r="E130" s="28"/>
      <c r="AI130" s="28">
        <f t="shared" si="6"/>
        <v>0</v>
      </c>
      <c r="AJ130" s="28" t="str">
        <f t="shared" si="7"/>
        <v/>
      </c>
      <c r="AK130" s="96" t="str">
        <f t="shared" si="8"/>
        <v/>
      </c>
    </row>
    <row r="131" spans="4:37" x14ac:dyDescent="0.25">
      <c r="D131" s="28"/>
      <c r="E131" s="28"/>
      <c r="AI131" s="28">
        <f t="shared" si="6"/>
        <v>0</v>
      </c>
      <c r="AJ131" s="28" t="str">
        <f t="shared" si="7"/>
        <v/>
      </c>
      <c r="AK131" s="96" t="str">
        <f t="shared" si="8"/>
        <v/>
      </c>
    </row>
    <row r="132" spans="4:37" x14ac:dyDescent="0.25">
      <c r="D132" s="28"/>
      <c r="E132" s="28"/>
      <c r="AI132" s="28">
        <f t="shared" si="6"/>
        <v>0</v>
      </c>
      <c r="AJ132" s="28" t="str">
        <f t="shared" si="7"/>
        <v/>
      </c>
      <c r="AK132" s="96" t="str">
        <f t="shared" si="8"/>
        <v/>
      </c>
    </row>
    <row r="133" spans="4:37" x14ac:dyDescent="0.25">
      <c r="D133" s="28"/>
      <c r="E133" s="28"/>
      <c r="AI133" s="28">
        <f t="shared" si="6"/>
        <v>0</v>
      </c>
      <c r="AJ133" s="28" t="str">
        <f t="shared" si="7"/>
        <v/>
      </c>
      <c r="AK133" s="96" t="str">
        <f t="shared" si="8"/>
        <v/>
      </c>
    </row>
    <row r="134" spans="4:37" x14ac:dyDescent="0.25">
      <c r="D134" s="28"/>
      <c r="E134" s="28"/>
      <c r="AI134" s="28">
        <f t="shared" si="6"/>
        <v>0</v>
      </c>
      <c r="AJ134" s="28" t="str">
        <f t="shared" si="7"/>
        <v/>
      </c>
      <c r="AK134" s="96" t="str">
        <f t="shared" si="8"/>
        <v/>
      </c>
    </row>
    <row r="135" spans="4:37" x14ac:dyDescent="0.25">
      <c r="D135" s="97"/>
      <c r="E135" s="28"/>
      <c r="AI135" s="28">
        <f t="shared" si="6"/>
        <v>0</v>
      </c>
      <c r="AJ135" s="28" t="str">
        <f t="shared" si="7"/>
        <v/>
      </c>
      <c r="AK135" s="96" t="str">
        <f t="shared" si="8"/>
        <v/>
      </c>
    </row>
    <row r="136" spans="4:37" x14ac:dyDescent="0.25">
      <c r="D136" s="28"/>
      <c r="E136" s="28"/>
      <c r="AI136" s="28">
        <f t="shared" si="6"/>
        <v>0</v>
      </c>
      <c r="AJ136" s="28" t="str">
        <f t="shared" si="7"/>
        <v/>
      </c>
      <c r="AK136" s="96" t="str">
        <f t="shared" si="8"/>
        <v/>
      </c>
    </row>
    <row r="137" spans="4:37" x14ac:dyDescent="0.25">
      <c r="D137" s="28"/>
      <c r="E137" s="28"/>
      <c r="AI137" s="28">
        <f t="shared" ref="AI137:AI180" si="9">IF(E137="Yes",AI136+1,AI136)</f>
        <v>0</v>
      </c>
      <c r="AJ137" s="28" t="str">
        <f t="shared" ref="AJ137:AJ180" si="10">IF(AI137=AI136,"",AI137)</f>
        <v/>
      </c>
      <c r="AK137" s="96" t="str">
        <f t="shared" ref="AK137:AK180" si="11">IF(E137="Yes",D137,"")</f>
        <v/>
      </c>
    </row>
    <row r="138" spans="4:37" x14ac:dyDescent="0.25">
      <c r="D138" s="28"/>
      <c r="E138" s="28"/>
      <c r="AI138" s="28">
        <f t="shared" si="9"/>
        <v>0</v>
      </c>
      <c r="AJ138" s="28" t="str">
        <f t="shared" si="10"/>
        <v/>
      </c>
      <c r="AK138" s="96" t="str">
        <f t="shared" si="11"/>
        <v/>
      </c>
    </row>
    <row r="139" spans="4:37" x14ac:dyDescent="0.25">
      <c r="D139" s="28"/>
      <c r="E139" s="28"/>
      <c r="AI139" s="28">
        <f t="shared" si="9"/>
        <v>0</v>
      </c>
      <c r="AJ139" s="28" t="str">
        <f t="shared" si="10"/>
        <v/>
      </c>
      <c r="AK139" s="96" t="str">
        <f t="shared" si="11"/>
        <v/>
      </c>
    </row>
    <row r="140" spans="4:37" x14ac:dyDescent="0.25">
      <c r="D140" s="28"/>
      <c r="E140" s="28"/>
      <c r="AI140" s="28">
        <f t="shared" si="9"/>
        <v>0</v>
      </c>
      <c r="AJ140" s="28" t="str">
        <f t="shared" si="10"/>
        <v/>
      </c>
      <c r="AK140" s="96" t="str">
        <f t="shared" si="11"/>
        <v/>
      </c>
    </row>
    <row r="141" spans="4:37" x14ac:dyDescent="0.25">
      <c r="D141" s="28"/>
      <c r="E141" s="28"/>
      <c r="AI141" s="28">
        <f t="shared" si="9"/>
        <v>0</v>
      </c>
      <c r="AJ141" s="28" t="str">
        <f t="shared" si="10"/>
        <v/>
      </c>
      <c r="AK141" s="96" t="str">
        <f t="shared" si="11"/>
        <v/>
      </c>
    </row>
    <row r="142" spans="4:37" x14ac:dyDescent="0.25">
      <c r="D142" s="28"/>
      <c r="E142" s="28"/>
      <c r="AI142" s="28">
        <f t="shared" si="9"/>
        <v>0</v>
      </c>
      <c r="AJ142" s="28" t="str">
        <f t="shared" si="10"/>
        <v/>
      </c>
      <c r="AK142" s="96" t="str">
        <f t="shared" si="11"/>
        <v/>
      </c>
    </row>
    <row r="143" spans="4:37" x14ac:dyDescent="0.25">
      <c r="D143" s="28"/>
      <c r="E143" s="28"/>
      <c r="AI143" s="28">
        <f t="shared" si="9"/>
        <v>0</v>
      </c>
      <c r="AJ143" s="28" t="str">
        <f t="shared" si="10"/>
        <v/>
      </c>
      <c r="AK143" s="96" t="str">
        <f t="shared" si="11"/>
        <v/>
      </c>
    </row>
    <row r="144" spans="4:37" x14ac:dyDescent="0.25">
      <c r="D144" s="28"/>
      <c r="E144" s="28"/>
      <c r="AI144" s="28">
        <f t="shared" si="9"/>
        <v>0</v>
      </c>
      <c r="AJ144" s="28" t="str">
        <f t="shared" si="10"/>
        <v/>
      </c>
      <c r="AK144" s="96" t="str">
        <f t="shared" si="11"/>
        <v/>
      </c>
    </row>
    <row r="145" spans="4:37" x14ac:dyDescent="0.25">
      <c r="D145" s="28"/>
      <c r="E145" s="28"/>
      <c r="AI145" s="28">
        <f t="shared" si="9"/>
        <v>0</v>
      </c>
      <c r="AJ145" s="28" t="str">
        <f t="shared" si="10"/>
        <v/>
      </c>
      <c r="AK145" s="96" t="str">
        <f t="shared" si="11"/>
        <v/>
      </c>
    </row>
    <row r="146" spans="4:37" x14ac:dyDescent="0.25">
      <c r="D146" s="28"/>
      <c r="E146" s="28"/>
      <c r="AI146" s="28">
        <f t="shared" si="9"/>
        <v>0</v>
      </c>
      <c r="AJ146" s="28" t="str">
        <f t="shared" si="10"/>
        <v/>
      </c>
      <c r="AK146" s="96" t="str">
        <f t="shared" si="11"/>
        <v/>
      </c>
    </row>
    <row r="147" spans="4:37" x14ac:dyDescent="0.25">
      <c r="D147" s="28"/>
      <c r="E147" s="28"/>
      <c r="AI147" s="28">
        <f t="shared" si="9"/>
        <v>0</v>
      </c>
      <c r="AJ147" s="28" t="str">
        <f t="shared" si="10"/>
        <v/>
      </c>
      <c r="AK147" s="96" t="str">
        <f t="shared" si="11"/>
        <v/>
      </c>
    </row>
    <row r="148" spans="4:37" x14ac:dyDescent="0.25">
      <c r="D148" s="97"/>
      <c r="E148" s="28"/>
      <c r="AI148" s="28">
        <f t="shared" si="9"/>
        <v>0</v>
      </c>
      <c r="AJ148" s="28" t="str">
        <f t="shared" si="10"/>
        <v/>
      </c>
      <c r="AK148" s="96" t="str">
        <f t="shared" si="11"/>
        <v/>
      </c>
    </row>
    <row r="149" spans="4:37" x14ac:dyDescent="0.25">
      <c r="D149" s="28"/>
      <c r="E149" s="28"/>
      <c r="AI149" s="28">
        <f t="shared" si="9"/>
        <v>0</v>
      </c>
      <c r="AJ149" s="28" t="str">
        <f t="shared" si="10"/>
        <v/>
      </c>
      <c r="AK149" s="96" t="str">
        <f t="shared" si="11"/>
        <v/>
      </c>
    </row>
    <row r="150" spans="4:37" x14ac:dyDescent="0.25">
      <c r="D150" s="28"/>
      <c r="E150" s="28"/>
      <c r="AI150" s="28">
        <f t="shared" si="9"/>
        <v>0</v>
      </c>
      <c r="AJ150" s="28" t="str">
        <f t="shared" si="10"/>
        <v/>
      </c>
      <c r="AK150" s="96" t="str">
        <f t="shared" si="11"/>
        <v/>
      </c>
    </row>
    <row r="151" spans="4:37" x14ac:dyDescent="0.25">
      <c r="D151" s="28"/>
      <c r="E151" s="28"/>
      <c r="AI151" s="28">
        <f t="shared" si="9"/>
        <v>0</v>
      </c>
      <c r="AJ151" s="28" t="str">
        <f t="shared" si="10"/>
        <v/>
      </c>
      <c r="AK151" s="96" t="str">
        <f t="shared" si="11"/>
        <v/>
      </c>
    </row>
    <row r="152" spans="4:37" x14ac:dyDescent="0.25">
      <c r="D152" s="28"/>
      <c r="E152" s="28"/>
      <c r="AI152" s="28">
        <f t="shared" si="9"/>
        <v>0</v>
      </c>
      <c r="AJ152" s="28" t="str">
        <f t="shared" si="10"/>
        <v/>
      </c>
      <c r="AK152" s="96" t="str">
        <f t="shared" si="11"/>
        <v/>
      </c>
    </row>
    <row r="153" spans="4:37" x14ac:dyDescent="0.25">
      <c r="D153" s="28"/>
      <c r="E153" s="28"/>
      <c r="AI153" s="28">
        <f t="shared" si="9"/>
        <v>0</v>
      </c>
      <c r="AJ153" s="28" t="str">
        <f t="shared" si="10"/>
        <v/>
      </c>
      <c r="AK153" s="96" t="str">
        <f t="shared" si="11"/>
        <v/>
      </c>
    </row>
    <row r="154" spans="4:37" x14ac:dyDescent="0.25">
      <c r="D154" s="28"/>
      <c r="E154" s="28"/>
      <c r="AI154" s="28">
        <f t="shared" si="9"/>
        <v>0</v>
      </c>
      <c r="AJ154" s="28" t="str">
        <f t="shared" si="10"/>
        <v/>
      </c>
      <c r="AK154" s="96" t="str">
        <f t="shared" si="11"/>
        <v/>
      </c>
    </row>
    <row r="155" spans="4:37" x14ac:dyDescent="0.25">
      <c r="D155" s="28"/>
      <c r="E155" s="28"/>
      <c r="AI155" s="28">
        <f t="shared" si="9"/>
        <v>0</v>
      </c>
      <c r="AJ155" s="28" t="str">
        <f t="shared" si="10"/>
        <v/>
      </c>
      <c r="AK155" s="96" t="str">
        <f t="shared" si="11"/>
        <v/>
      </c>
    </row>
    <row r="156" spans="4:37" x14ac:dyDescent="0.25">
      <c r="D156" s="28"/>
      <c r="E156" s="28"/>
      <c r="AI156" s="28">
        <f t="shared" si="9"/>
        <v>0</v>
      </c>
      <c r="AJ156" s="28" t="str">
        <f t="shared" si="10"/>
        <v/>
      </c>
      <c r="AK156" s="96" t="str">
        <f t="shared" si="11"/>
        <v/>
      </c>
    </row>
    <row r="157" spans="4:37" x14ac:dyDescent="0.25">
      <c r="D157" s="28"/>
      <c r="E157" s="28"/>
      <c r="AI157" s="28">
        <f t="shared" si="9"/>
        <v>0</v>
      </c>
      <c r="AJ157" s="28" t="str">
        <f t="shared" si="10"/>
        <v/>
      </c>
      <c r="AK157" s="96" t="str">
        <f t="shared" si="11"/>
        <v/>
      </c>
    </row>
    <row r="158" spans="4:37" x14ac:dyDescent="0.25">
      <c r="D158" s="28"/>
      <c r="E158" s="28"/>
      <c r="AI158" s="28">
        <f t="shared" si="9"/>
        <v>0</v>
      </c>
      <c r="AJ158" s="28" t="str">
        <f t="shared" si="10"/>
        <v/>
      </c>
      <c r="AK158" s="96" t="str">
        <f t="shared" si="11"/>
        <v/>
      </c>
    </row>
    <row r="159" spans="4:37" x14ac:dyDescent="0.25">
      <c r="D159" s="28"/>
      <c r="E159" s="28"/>
      <c r="AI159" s="28">
        <f t="shared" si="9"/>
        <v>0</v>
      </c>
      <c r="AJ159" s="28" t="str">
        <f t="shared" si="10"/>
        <v/>
      </c>
      <c r="AK159" s="96" t="str">
        <f t="shared" si="11"/>
        <v/>
      </c>
    </row>
    <row r="160" spans="4:37" x14ac:dyDescent="0.25">
      <c r="D160" s="28"/>
      <c r="E160" s="28"/>
      <c r="AI160" s="28">
        <f t="shared" si="9"/>
        <v>0</v>
      </c>
      <c r="AJ160" s="28" t="str">
        <f t="shared" si="10"/>
        <v/>
      </c>
      <c r="AK160" s="96" t="str">
        <f t="shared" si="11"/>
        <v/>
      </c>
    </row>
    <row r="161" spans="3:54" x14ac:dyDescent="0.25">
      <c r="D161" s="97"/>
      <c r="E161" s="97"/>
      <c r="AI161" s="28">
        <f t="shared" si="9"/>
        <v>0</v>
      </c>
      <c r="AJ161" s="28" t="str">
        <f t="shared" si="10"/>
        <v/>
      </c>
      <c r="AK161" s="96" t="str">
        <f t="shared" si="11"/>
        <v/>
      </c>
    </row>
    <row r="162" spans="3:54" x14ac:dyDescent="0.25">
      <c r="D162" s="28"/>
      <c r="E162" s="28"/>
      <c r="AI162" s="28">
        <f t="shared" si="9"/>
        <v>0</v>
      </c>
      <c r="AJ162" s="28" t="str">
        <f t="shared" si="10"/>
        <v/>
      </c>
      <c r="AK162" s="96" t="str">
        <f t="shared" si="11"/>
        <v/>
      </c>
    </row>
    <row r="163" spans="3:54" x14ac:dyDescent="0.25">
      <c r="D163" s="28"/>
      <c r="E163" s="28"/>
      <c r="AI163" s="28">
        <f t="shared" si="9"/>
        <v>0</v>
      </c>
      <c r="AJ163" s="28" t="str">
        <f t="shared" si="10"/>
        <v/>
      </c>
      <c r="AK163" s="96" t="str">
        <f t="shared" si="11"/>
        <v/>
      </c>
    </row>
    <row r="164" spans="3:54" x14ac:dyDescent="0.25">
      <c r="D164" s="28"/>
      <c r="E164" s="28"/>
      <c r="AI164" s="28">
        <f t="shared" si="9"/>
        <v>0</v>
      </c>
      <c r="AJ164" s="28" t="str">
        <f t="shared" si="10"/>
        <v/>
      </c>
      <c r="AK164" s="96" t="str">
        <f t="shared" si="11"/>
        <v/>
      </c>
    </row>
    <row r="165" spans="3:54" x14ac:dyDescent="0.25">
      <c r="D165" s="28"/>
      <c r="E165" s="28"/>
      <c r="AI165" s="28">
        <f t="shared" si="9"/>
        <v>0</v>
      </c>
      <c r="AJ165" s="28" t="str">
        <f t="shared" si="10"/>
        <v/>
      </c>
      <c r="AK165" s="96" t="str">
        <f t="shared" si="11"/>
        <v/>
      </c>
    </row>
    <row r="166" spans="3:54" x14ac:dyDescent="0.25">
      <c r="D166" s="28"/>
      <c r="E166" s="28"/>
      <c r="AI166" s="28">
        <f t="shared" si="9"/>
        <v>0</v>
      </c>
      <c r="AJ166" s="28" t="str">
        <f t="shared" si="10"/>
        <v/>
      </c>
      <c r="AK166" s="96" t="str">
        <f t="shared" si="11"/>
        <v/>
      </c>
    </row>
    <row r="167" spans="3:54" x14ac:dyDescent="0.25">
      <c r="D167" s="28"/>
      <c r="E167" s="28"/>
      <c r="AI167" s="28">
        <f t="shared" si="9"/>
        <v>0</v>
      </c>
      <c r="AJ167" s="28" t="str">
        <f t="shared" si="10"/>
        <v/>
      </c>
      <c r="AK167" s="96" t="str">
        <f t="shared" si="11"/>
        <v/>
      </c>
    </row>
    <row r="168" spans="3:54" x14ac:dyDescent="0.25">
      <c r="D168" s="28"/>
      <c r="E168" s="28"/>
      <c r="AI168" s="28">
        <f t="shared" si="9"/>
        <v>0</v>
      </c>
      <c r="AJ168" s="28" t="str">
        <f t="shared" si="10"/>
        <v/>
      </c>
      <c r="AK168" s="96" t="str">
        <f t="shared" si="11"/>
        <v/>
      </c>
    </row>
    <row r="169" spans="3:54" x14ac:dyDescent="0.25">
      <c r="D169" s="28"/>
      <c r="E169" s="28"/>
      <c r="AI169" s="28">
        <f t="shared" si="9"/>
        <v>0</v>
      </c>
      <c r="AJ169" s="28" t="str">
        <f t="shared" si="10"/>
        <v/>
      </c>
      <c r="AK169" s="96" t="str">
        <f t="shared" si="11"/>
        <v/>
      </c>
    </row>
    <row r="170" spans="3:54" x14ac:dyDescent="0.25">
      <c r="D170" s="28"/>
      <c r="E170" s="28"/>
      <c r="AI170" s="28">
        <f t="shared" si="9"/>
        <v>0</v>
      </c>
      <c r="AJ170" s="28" t="str">
        <f t="shared" si="10"/>
        <v/>
      </c>
      <c r="AK170" s="96" t="str">
        <f t="shared" si="11"/>
        <v/>
      </c>
    </row>
    <row r="171" spans="3:54" x14ac:dyDescent="0.25">
      <c r="D171" s="97"/>
      <c r="E171" s="97"/>
      <c r="AI171" s="28">
        <f t="shared" si="9"/>
        <v>0</v>
      </c>
      <c r="AJ171" s="28" t="str">
        <f t="shared" si="10"/>
        <v/>
      </c>
      <c r="AK171" s="96" t="str">
        <f t="shared" si="11"/>
        <v/>
      </c>
    </row>
    <row r="172" spans="3:54" s="44" customFormat="1" x14ac:dyDescent="0.25">
      <c r="C172" s="92"/>
      <c r="D172" s="28"/>
      <c r="E172" s="28"/>
      <c r="N172" s="28"/>
      <c r="O172" s="28"/>
      <c r="P172" s="28"/>
      <c r="Q172" s="28"/>
      <c r="R172" s="28"/>
      <c r="S172" s="28"/>
      <c r="T172" s="28"/>
      <c r="U172" s="28"/>
      <c r="AA172" s="29"/>
      <c r="AB172" s="29"/>
      <c r="AC172" s="28"/>
      <c r="AD172" s="28"/>
      <c r="AE172" s="28"/>
      <c r="AF172" s="28"/>
      <c r="AG172" s="28"/>
      <c r="AH172" s="28"/>
      <c r="AI172" s="28">
        <f t="shared" si="9"/>
        <v>0</v>
      </c>
      <c r="AJ172" s="28" t="str">
        <f t="shared" si="10"/>
        <v/>
      </c>
      <c r="AK172" s="96" t="str">
        <f t="shared" si="11"/>
        <v/>
      </c>
      <c r="AL172" s="28"/>
      <c r="AM172" s="28"/>
      <c r="AN172" s="28"/>
      <c r="AO172" s="28"/>
      <c r="AP172" s="28"/>
      <c r="AQ172" s="28"/>
      <c r="AR172" s="28"/>
      <c r="AS172" s="28"/>
      <c r="AT172" s="28"/>
      <c r="AU172" s="28"/>
      <c r="AV172" s="28"/>
      <c r="AW172" s="28"/>
      <c r="AX172" s="29"/>
      <c r="AY172" s="29"/>
      <c r="AZ172" s="29"/>
      <c r="BA172" s="29"/>
      <c r="BB172" s="29"/>
    </row>
    <row r="173" spans="3:54" s="44" customFormat="1" x14ac:dyDescent="0.25">
      <c r="C173" s="92"/>
      <c r="D173" s="28"/>
      <c r="E173" s="28"/>
      <c r="N173" s="28"/>
      <c r="O173" s="28"/>
      <c r="P173" s="28"/>
      <c r="Q173" s="28"/>
      <c r="R173" s="28"/>
      <c r="S173" s="28"/>
      <c r="T173" s="28"/>
      <c r="U173" s="28"/>
      <c r="AA173" s="29"/>
      <c r="AB173" s="29"/>
      <c r="AC173" s="28"/>
      <c r="AD173" s="28"/>
      <c r="AE173" s="28"/>
      <c r="AF173" s="28"/>
      <c r="AG173" s="28"/>
      <c r="AH173" s="28"/>
      <c r="AI173" s="28">
        <f t="shared" si="9"/>
        <v>0</v>
      </c>
      <c r="AJ173" s="28" t="str">
        <f t="shared" si="10"/>
        <v/>
      </c>
      <c r="AK173" s="96" t="str">
        <f t="shared" si="11"/>
        <v/>
      </c>
      <c r="AL173" s="28"/>
      <c r="AM173" s="28"/>
      <c r="AN173" s="28"/>
      <c r="AO173" s="28"/>
      <c r="AP173" s="28"/>
      <c r="AQ173" s="28"/>
      <c r="AR173" s="28"/>
      <c r="AS173" s="28"/>
      <c r="AT173" s="28"/>
      <c r="AU173" s="28"/>
      <c r="AV173" s="28"/>
      <c r="AW173" s="28"/>
      <c r="AX173" s="29"/>
      <c r="AY173" s="29"/>
      <c r="AZ173" s="29"/>
      <c r="BA173" s="29"/>
      <c r="BB173" s="29"/>
    </row>
    <row r="174" spans="3:54" s="44" customFormat="1" x14ac:dyDescent="0.25">
      <c r="C174" s="92"/>
      <c r="D174" s="28"/>
      <c r="E174" s="28"/>
      <c r="N174" s="28"/>
      <c r="O174" s="28"/>
      <c r="P174" s="28"/>
      <c r="Q174" s="28"/>
      <c r="R174" s="28"/>
      <c r="S174" s="28"/>
      <c r="T174" s="28"/>
      <c r="U174" s="28"/>
      <c r="AA174" s="29"/>
      <c r="AB174" s="29"/>
      <c r="AC174" s="28"/>
      <c r="AD174" s="28"/>
      <c r="AE174" s="28"/>
      <c r="AF174" s="28"/>
      <c r="AG174" s="28"/>
      <c r="AH174" s="28"/>
      <c r="AI174" s="28">
        <f t="shared" si="9"/>
        <v>0</v>
      </c>
      <c r="AJ174" s="28" t="str">
        <f t="shared" si="10"/>
        <v/>
      </c>
      <c r="AK174" s="96" t="str">
        <f t="shared" si="11"/>
        <v/>
      </c>
      <c r="AL174" s="28"/>
      <c r="AM174" s="28"/>
      <c r="AN174" s="28"/>
      <c r="AO174" s="28"/>
      <c r="AP174" s="28"/>
      <c r="AQ174" s="28"/>
      <c r="AR174" s="28"/>
      <c r="AS174" s="28"/>
      <c r="AT174" s="28"/>
      <c r="AU174" s="28"/>
      <c r="AV174" s="28"/>
      <c r="AW174" s="28"/>
      <c r="AX174" s="29"/>
      <c r="AY174" s="29"/>
      <c r="AZ174" s="29"/>
      <c r="BA174" s="29"/>
      <c r="BB174" s="29"/>
    </row>
    <row r="175" spans="3:54" s="44" customFormat="1" x14ac:dyDescent="0.25">
      <c r="C175" s="92"/>
      <c r="D175" s="28"/>
      <c r="E175" s="28"/>
      <c r="N175" s="28"/>
      <c r="O175" s="28"/>
      <c r="P175" s="28"/>
      <c r="Q175" s="28"/>
      <c r="R175" s="28"/>
      <c r="S175" s="28"/>
      <c r="T175" s="28"/>
      <c r="U175" s="28"/>
      <c r="AA175" s="29"/>
      <c r="AB175" s="29"/>
      <c r="AC175" s="28"/>
      <c r="AD175" s="28"/>
      <c r="AE175" s="28"/>
      <c r="AF175" s="28"/>
      <c r="AG175" s="28"/>
      <c r="AH175" s="28"/>
      <c r="AI175" s="28">
        <f t="shared" si="9"/>
        <v>0</v>
      </c>
      <c r="AJ175" s="28" t="str">
        <f t="shared" si="10"/>
        <v/>
      </c>
      <c r="AK175" s="96" t="str">
        <f t="shared" si="11"/>
        <v/>
      </c>
      <c r="AL175" s="28"/>
      <c r="AM175" s="28"/>
      <c r="AN175" s="28"/>
      <c r="AO175" s="28"/>
      <c r="AP175" s="28"/>
      <c r="AQ175" s="28"/>
      <c r="AR175" s="28"/>
      <c r="AS175" s="28"/>
      <c r="AT175" s="28"/>
      <c r="AU175" s="28"/>
      <c r="AV175" s="28"/>
      <c r="AW175" s="28"/>
      <c r="AX175" s="29"/>
      <c r="AY175" s="29"/>
      <c r="AZ175" s="29"/>
      <c r="BA175" s="29"/>
      <c r="BB175" s="29"/>
    </row>
    <row r="176" spans="3:54" s="44" customFormat="1" x14ac:dyDescent="0.25">
      <c r="C176" s="92"/>
      <c r="D176" s="28"/>
      <c r="E176" s="28"/>
      <c r="N176" s="28"/>
      <c r="O176" s="28"/>
      <c r="P176" s="28"/>
      <c r="Q176" s="28"/>
      <c r="R176" s="28"/>
      <c r="S176" s="28"/>
      <c r="T176" s="28"/>
      <c r="U176" s="28"/>
      <c r="AA176" s="29"/>
      <c r="AB176" s="29"/>
      <c r="AC176" s="28"/>
      <c r="AD176" s="28"/>
      <c r="AE176" s="28"/>
      <c r="AF176" s="28"/>
      <c r="AG176" s="28"/>
      <c r="AH176" s="28"/>
      <c r="AI176" s="28">
        <f t="shared" si="9"/>
        <v>0</v>
      </c>
      <c r="AJ176" s="28" t="str">
        <f t="shared" si="10"/>
        <v/>
      </c>
      <c r="AK176" s="96" t="str">
        <f t="shared" si="11"/>
        <v/>
      </c>
      <c r="AL176" s="28"/>
      <c r="AM176" s="28"/>
      <c r="AN176" s="28"/>
      <c r="AO176" s="28"/>
      <c r="AP176" s="28"/>
      <c r="AQ176" s="28"/>
      <c r="AR176" s="28"/>
      <c r="AS176" s="28"/>
      <c r="AT176" s="28"/>
      <c r="AU176" s="28"/>
      <c r="AV176" s="28"/>
      <c r="AW176" s="28"/>
      <c r="AX176" s="29"/>
      <c r="AY176" s="29"/>
      <c r="AZ176" s="29"/>
      <c r="BA176" s="29"/>
      <c r="BB176" s="29"/>
    </row>
    <row r="177" spans="3:54" s="44" customFormat="1" x14ac:dyDescent="0.25">
      <c r="C177" s="92"/>
      <c r="D177" s="28"/>
      <c r="E177" s="28"/>
      <c r="N177" s="28"/>
      <c r="O177" s="28"/>
      <c r="P177" s="28"/>
      <c r="Q177" s="28"/>
      <c r="R177" s="28"/>
      <c r="S177" s="28"/>
      <c r="T177" s="28"/>
      <c r="U177" s="28"/>
      <c r="AA177" s="29"/>
      <c r="AB177" s="29"/>
      <c r="AC177" s="28"/>
      <c r="AD177" s="28"/>
      <c r="AE177" s="28"/>
      <c r="AF177" s="28"/>
      <c r="AG177" s="28"/>
      <c r="AH177" s="28"/>
      <c r="AI177" s="28">
        <f t="shared" si="9"/>
        <v>0</v>
      </c>
      <c r="AJ177" s="28" t="str">
        <f t="shared" si="10"/>
        <v/>
      </c>
      <c r="AK177" s="96" t="str">
        <f t="shared" si="11"/>
        <v/>
      </c>
      <c r="AL177" s="28"/>
      <c r="AM177" s="28"/>
      <c r="AN177" s="28"/>
      <c r="AO177" s="28"/>
      <c r="AP177" s="28"/>
      <c r="AQ177" s="28"/>
      <c r="AR177" s="28"/>
      <c r="AS177" s="28"/>
      <c r="AT177" s="28"/>
      <c r="AU177" s="28"/>
      <c r="AV177" s="28"/>
      <c r="AW177" s="28"/>
      <c r="AX177" s="29"/>
      <c r="AY177" s="29"/>
      <c r="AZ177" s="29"/>
      <c r="BA177" s="29"/>
      <c r="BB177" s="29"/>
    </row>
    <row r="178" spans="3:54" s="44" customFormat="1" x14ac:dyDescent="0.25">
      <c r="C178" s="92"/>
      <c r="D178" s="28"/>
      <c r="E178" s="28"/>
      <c r="N178" s="28"/>
      <c r="O178" s="28"/>
      <c r="P178" s="28"/>
      <c r="Q178" s="28"/>
      <c r="R178" s="28"/>
      <c r="S178" s="28"/>
      <c r="T178" s="28"/>
      <c r="U178" s="28"/>
      <c r="AA178" s="29"/>
      <c r="AB178" s="29"/>
      <c r="AC178" s="28"/>
      <c r="AD178" s="28"/>
      <c r="AE178" s="28"/>
      <c r="AF178" s="28"/>
      <c r="AG178" s="28"/>
      <c r="AH178" s="28"/>
      <c r="AI178" s="28">
        <f t="shared" si="9"/>
        <v>0</v>
      </c>
      <c r="AJ178" s="28" t="str">
        <f t="shared" si="10"/>
        <v/>
      </c>
      <c r="AK178" s="96" t="str">
        <f t="shared" si="11"/>
        <v/>
      </c>
      <c r="AL178" s="28"/>
      <c r="AM178" s="28"/>
      <c r="AN178" s="28"/>
      <c r="AO178" s="28"/>
      <c r="AP178" s="28"/>
      <c r="AQ178" s="28"/>
      <c r="AR178" s="28"/>
      <c r="AS178" s="28"/>
      <c r="AT178" s="28"/>
      <c r="AU178" s="28"/>
      <c r="AV178" s="28"/>
      <c r="AW178" s="28"/>
      <c r="AX178" s="29"/>
      <c r="AY178" s="29"/>
      <c r="AZ178" s="29"/>
      <c r="BA178" s="29"/>
      <c r="BB178" s="29"/>
    </row>
    <row r="179" spans="3:54" s="44" customFormat="1" x14ac:dyDescent="0.25">
      <c r="C179" s="92"/>
      <c r="D179" s="28"/>
      <c r="E179" s="28"/>
      <c r="N179" s="28"/>
      <c r="O179" s="28"/>
      <c r="P179" s="28"/>
      <c r="Q179" s="28"/>
      <c r="R179" s="28"/>
      <c r="S179" s="28"/>
      <c r="T179" s="28"/>
      <c r="U179" s="28"/>
      <c r="AA179" s="29"/>
      <c r="AB179" s="29"/>
      <c r="AC179" s="28"/>
      <c r="AD179" s="28"/>
      <c r="AE179" s="28"/>
      <c r="AF179" s="28"/>
      <c r="AG179" s="28"/>
      <c r="AH179" s="28"/>
      <c r="AI179" s="28">
        <f t="shared" si="9"/>
        <v>0</v>
      </c>
      <c r="AJ179" s="28" t="str">
        <f t="shared" si="10"/>
        <v/>
      </c>
      <c r="AK179" s="96" t="str">
        <f t="shared" si="11"/>
        <v/>
      </c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9"/>
      <c r="AY179" s="29"/>
      <c r="AZ179" s="29"/>
      <c r="BA179" s="29"/>
      <c r="BB179" s="29"/>
    </row>
    <row r="180" spans="3:54" s="44" customFormat="1" x14ac:dyDescent="0.25">
      <c r="C180" s="92"/>
      <c r="D180" s="28"/>
      <c r="E180" s="28"/>
      <c r="N180" s="28"/>
      <c r="O180" s="28"/>
      <c r="P180" s="28"/>
      <c r="Q180" s="28"/>
      <c r="R180" s="28"/>
      <c r="S180" s="28"/>
      <c r="T180" s="28"/>
      <c r="U180" s="28"/>
      <c r="AA180" s="29"/>
      <c r="AB180" s="29"/>
      <c r="AC180" s="28"/>
      <c r="AD180" s="28"/>
      <c r="AE180" s="28"/>
      <c r="AF180" s="28"/>
      <c r="AG180" s="28"/>
      <c r="AH180" s="28"/>
      <c r="AI180" s="28">
        <f t="shared" si="9"/>
        <v>0</v>
      </c>
      <c r="AJ180" s="28" t="str">
        <f t="shared" si="10"/>
        <v/>
      </c>
      <c r="AK180" s="96" t="str">
        <f t="shared" si="11"/>
        <v/>
      </c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9"/>
      <c r="AY180" s="29"/>
      <c r="AZ180" s="29"/>
      <c r="BA180" s="29"/>
      <c r="BB180" s="29"/>
    </row>
    <row r="181" spans="3:54" s="44" customFormat="1" x14ac:dyDescent="0.25">
      <c r="C181" s="92"/>
      <c r="D181" s="28"/>
      <c r="E181" s="28"/>
      <c r="N181" s="28"/>
      <c r="O181" s="28"/>
      <c r="P181" s="28"/>
      <c r="Q181" s="28"/>
      <c r="R181" s="28"/>
      <c r="S181" s="28"/>
      <c r="T181" s="28"/>
      <c r="U181" s="28"/>
      <c r="AA181" s="29"/>
      <c r="AB181" s="29"/>
      <c r="AC181" s="28"/>
      <c r="AD181" s="28"/>
      <c r="AE181" s="28"/>
      <c r="AF181" s="28"/>
      <c r="AG181" s="28"/>
      <c r="AH181" s="28"/>
      <c r="AI181" s="28"/>
      <c r="AJ181" s="28"/>
      <c r="AK181" s="96"/>
      <c r="AL181" s="28"/>
      <c r="AM181" s="28"/>
      <c r="AN181" s="28"/>
      <c r="AO181" s="28"/>
      <c r="AP181" s="28"/>
      <c r="AQ181" s="28"/>
      <c r="AR181" s="28"/>
      <c r="AS181" s="28"/>
      <c r="AT181" s="28"/>
      <c r="AU181" s="28"/>
      <c r="AV181" s="28"/>
      <c r="AW181" s="28"/>
      <c r="AX181" s="29"/>
      <c r="AY181" s="29"/>
      <c r="AZ181" s="29"/>
      <c r="BA181" s="29"/>
      <c r="BB181" s="29"/>
    </row>
    <row r="182" spans="3:54" s="44" customFormat="1" x14ac:dyDescent="0.25">
      <c r="C182" s="92"/>
      <c r="D182" s="28"/>
      <c r="E182" s="28"/>
      <c r="N182" s="28"/>
      <c r="O182" s="28"/>
      <c r="P182" s="28"/>
      <c r="Q182" s="28"/>
      <c r="R182" s="28"/>
      <c r="S182" s="28"/>
      <c r="T182" s="28"/>
      <c r="U182" s="28"/>
      <c r="AA182" s="29"/>
      <c r="AB182" s="29"/>
      <c r="AC182" s="28"/>
      <c r="AD182" s="28"/>
      <c r="AE182" s="28"/>
      <c r="AF182" s="28"/>
      <c r="AG182" s="28"/>
      <c r="AH182" s="28"/>
      <c r="AI182" s="28"/>
      <c r="AJ182" s="28"/>
      <c r="AK182" s="96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9"/>
      <c r="AY182" s="29"/>
      <c r="AZ182" s="29"/>
      <c r="BA182" s="29"/>
      <c r="BB182" s="29"/>
    </row>
    <row r="183" spans="3:54" s="44" customFormat="1" x14ac:dyDescent="0.25">
      <c r="C183" s="92"/>
      <c r="D183" s="28"/>
      <c r="E183" s="28"/>
      <c r="N183" s="28"/>
      <c r="O183" s="28"/>
      <c r="P183" s="28"/>
      <c r="Q183" s="28"/>
      <c r="R183" s="28"/>
      <c r="S183" s="28"/>
      <c r="T183" s="28"/>
      <c r="U183" s="28"/>
      <c r="AA183" s="29"/>
      <c r="AB183" s="29"/>
      <c r="AC183" s="28"/>
      <c r="AD183" s="28"/>
      <c r="AE183" s="28"/>
      <c r="AF183" s="28"/>
      <c r="AG183" s="28"/>
      <c r="AH183" s="28"/>
      <c r="AI183" s="28"/>
      <c r="AJ183" s="28"/>
      <c r="AK183" s="96"/>
      <c r="AL183" s="28"/>
      <c r="AM183" s="28"/>
      <c r="AN183" s="28"/>
      <c r="AO183" s="28"/>
      <c r="AP183" s="28"/>
      <c r="AQ183" s="28"/>
      <c r="AR183" s="28"/>
      <c r="AS183" s="28"/>
      <c r="AT183" s="28"/>
      <c r="AU183" s="28"/>
      <c r="AV183" s="28"/>
      <c r="AW183" s="28"/>
      <c r="AX183" s="29"/>
      <c r="AY183" s="29"/>
      <c r="AZ183" s="29"/>
      <c r="BA183" s="29"/>
      <c r="BB183" s="29"/>
    </row>
    <row r="184" spans="3:54" s="44" customFormat="1" x14ac:dyDescent="0.25">
      <c r="C184" s="92"/>
      <c r="D184" s="28"/>
      <c r="E184" s="28"/>
      <c r="N184" s="28"/>
      <c r="O184" s="28"/>
      <c r="P184" s="28"/>
      <c r="Q184" s="28"/>
      <c r="R184" s="28"/>
      <c r="S184" s="28"/>
      <c r="T184" s="28"/>
      <c r="U184" s="28"/>
      <c r="AA184" s="29"/>
      <c r="AB184" s="29"/>
      <c r="AC184" s="28"/>
      <c r="AD184" s="28"/>
      <c r="AE184" s="28"/>
      <c r="AF184" s="28"/>
      <c r="AG184" s="28"/>
      <c r="AH184" s="28"/>
      <c r="AI184" s="28"/>
      <c r="AJ184" s="28"/>
      <c r="AK184" s="96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9"/>
      <c r="AY184" s="29"/>
      <c r="AZ184" s="29"/>
      <c r="BA184" s="29"/>
      <c r="BB184" s="29"/>
    </row>
    <row r="185" spans="3:54" s="44" customFormat="1" x14ac:dyDescent="0.25">
      <c r="C185" s="92"/>
      <c r="D185" s="28"/>
      <c r="E185" s="28"/>
      <c r="N185" s="28"/>
      <c r="O185" s="28"/>
      <c r="P185" s="28"/>
      <c r="Q185" s="28"/>
      <c r="R185" s="28"/>
      <c r="S185" s="28"/>
      <c r="T185" s="28"/>
      <c r="U185" s="28"/>
      <c r="AA185" s="29"/>
      <c r="AB185" s="29"/>
      <c r="AC185" s="28"/>
      <c r="AD185" s="28"/>
      <c r="AE185" s="28"/>
      <c r="AF185" s="28"/>
      <c r="AG185" s="28"/>
      <c r="AH185" s="28"/>
      <c r="AI185" s="28"/>
      <c r="AJ185" s="28"/>
      <c r="AK185" s="96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9"/>
      <c r="AY185" s="29"/>
      <c r="AZ185" s="29"/>
      <c r="BA185" s="29"/>
      <c r="BB185" s="29"/>
    </row>
    <row r="186" spans="3:54" s="44" customFormat="1" x14ac:dyDescent="0.25">
      <c r="C186" s="92"/>
      <c r="D186" s="28"/>
      <c r="E186" s="28"/>
      <c r="N186" s="28"/>
      <c r="O186" s="28"/>
      <c r="P186" s="28"/>
      <c r="Q186" s="28"/>
      <c r="R186" s="28"/>
      <c r="S186" s="28"/>
      <c r="T186" s="28"/>
      <c r="U186" s="28"/>
      <c r="AA186" s="29"/>
      <c r="AB186" s="29"/>
      <c r="AC186" s="28"/>
      <c r="AD186" s="28"/>
      <c r="AE186" s="28"/>
      <c r="AF186" s="28"/>
      <c r="AG186" s="28"/>
      <c r="AH186" s="28"/>
      <c r="AI186" s="28"/>
      <c r="AJ186" s="28"/>
      <c r="AK186" s="96"/>
      <c r="AL186" s="28"/>
      <c r="AM186" s="28"/>
      <c r="AN186" s="28"/>
      <c r="AO186" s="28"/>
      <c r="AP186" s="28"/>
      <c r="AQ186" s="28"/>
      <c r="AR186" s="28"/>
      <c r="AS186" s="28"/>
      <c r="AT186" s="28"/>
      <c r="AU186" s="28"/>
      <c r="AV186" s="28"/>
      <c r="AW186" s="28"/>
      <c r="AX186" s="29"/>
      <c r="AY186" s="29"/>
      <c r="AZ186" s="29"/>
      <c r="BA186" s="29"/>
      <c r="BB186" s="29"/>
    </row>
    <row r="187" spans="3:54" s="44" customFormat="1" x14ac:dyDescent="0.25">
      <c r="C187" s="92"/>
      <c r="D187" s="28"/>
      <c r="E187" s="28"/>
      <c r="N187" s="28"/>
      <c r="O187" s="28"/>
      <c r="P187" s="28"/>
      <c r="Q187" s="28"/>
      <c r="R187" s="28"/>
      <c r="S187" s="28"/>
      <c r="T187" s="28"/>
      <c r="U187" s="28"/>
      <c r="AA187" s="29"/>
      <c r="AB187" s="29"/>
      <c r="AC187" s="28"/>
      <c r="AD187" s="28"/>
      <c r="AE187" s="28"/>
      <c r="AF187" s="28"/>
      <c r="AG187" s="28"/>
      <c r="AH187" s="28"/>
      <c r="AI187" s="28"/>
      <c r="AJ187" s="28"/>
      <c r="AK187" s="96"/>
      <c r="AL187" s="28"/>
      <c r="AM187" s="28"/>
      <c r="AN187" s="28"/>
      <c r="AO187" s="28"/>
      <c r="AP187" s="28"/>
      <c r="AQ187" s="28"/>
      <c r="AR187" s="28"/>
      <c r="AS187" s="28"/>
      <c r="AT187" s="28"/>
      <c r="AU187" s="28"/>
      <c r="AV187" s="28"/>
      <c r="AW187" s="28"/>
      <c r="AX187" s="29"/>
      <c r="AY187" s="29"/>
      <c r="AZ187" s="29"/>
      <c r="BA187" s="29"/>
      <c r="BB187" s="29"/>
    </row>
    <row r="188" spans="3:54" s="44" customFormat="1" x14ac:dyDescent="0.25">
      <c r="C188" s="92"/>
      <c r="D188" s="28"/>
      <c r="E188" s="28"/>
      <c r="N188" s="28"/>
      <c r="O188" s="28"/>
      <c r="P188" s="28"/>
      <c r="Q188" s="28"/>
      <c r="R188" s="28"/>
      <c r="S188" s="28"/>
      <c r="T188" s="28"/>
      <c r="U188" s="28"/>
      <c r="AA188" s="29"/>
      <c r="AB188" s="29"/>
      <c r="AC188" s="28"/>
      <c r="AD188" s="28"/>
      <c r="AE188" s="28"/>
      <c r="AF188" s="28"/>
      <c r="AG188" s="28"/>
      <c r="AH188" s="28"/>
      <c r="AI188" s="28"/>
      <c r="AJ188" s="28"/>
      <c r="AK188" s="96"/>
      <c r="AL188" s="28"/>
      <c r="AM188" s="28"/>
      <c r="AN188" s="28"/>
      <c r="AO188" s="28"/>
      <c r="AP188" s="28"/>
      <c r="AQ188" s="28"/>
      <c r="AR188" s="28"/>
      <c r="AS188" s="28"/>
      <c r="AT188" s="28"/>
      <c r="AU188" s="28"/>
      <c r="AV188" s="28"/>
      <c r="AW188" s="28"/>
      <c r="AX188" s="29"/>
      <c r="AY188" s="29"/>
      <c r="AZ188" s="29"/>
      <c r="BA188" s="29"/>
      <c r="BB188" s="29"/>
    </row>
    <row r="189" spans="3:54" s="44" customFormat="1" x14ac:dyDescent="0.25">
      <c r="C189" s="92"/>
      <c r="D189" s="28"/>
      <c r="E189" s="28"/>
      <c r="N189" s="28"/>
      <c r="O189" s="28"/>
      <c r="P189" s="28"/>
      <c r="Q189" s="28"/>
      <c r="R189" s="28"/>
      <c r="S189" s="28"/>
      <c r="T189" s="28"/>
      <c r="U189" s="28"/>
      <c r="AA189" s="29"/>
      <c r="AB189" s="29"/>
      <c r="AC189" s="28"/>
      <c r="AD189" s="28"/>
      <c r="AE189" s="28"/>
      <c r="AF189" s="28"/>
      <c r="AG189" s="28"/>
      <c r="AH189" s="28"/>
      <c r="AI189" s="28"/>
      <c r="AJ189" s="28"/>
      <c r="AK189" s="96"/>
      <c r="AL189" s="28"/>
      <c r="AM189" s="28"/>
      <c r="AN189" s="28"/>
      <c r="AO189" s="28"/>
      <c r="AP189" s="28"/>
      <c r="AQ189" s="28"/>
      <c r="AR189" s="28"/>
      <c r="AS189" s="28"/>
      <c r="AT189" s="28"/>
      <c r="AU189" s="28"/>
      <c r="AV189" s="28"/>
      <c r="AW189" s="28"/>
      <c r="AX189" s="29"/>
      <c r="AY189" s="29"/>
      <c r="AZ189" s="29"/>
      <c r="BA189" s="29"/>
      <c r="BB189" s="29"/>
    </row>
    <row r="190" spans="3:54" s="44" customFormat="1" x14ac:dyDescent="0.25">
      <c r="C190" s="92"/>
      <c r="D190" s="28"/>
      <c r="E190" s="28"/>
      <c r="N190" s="28"/>
      <c r="O190" s="28"/>
      <c r="P190" s="28"/>
      <c r="Q190" s="28"/>
      <c r="R190" s="28"/>
      <c r="S190" s="28"/>
      <c r="T190" s="28"/>
      <c r="U190" s="28"/>
      <c r="AA190" s="29"/>
      <c r="AB190" s="29"/>
      <c r="AC190" s="28"/>
      <c r="AD190" s="28"/>
      <c r="AE190" s="28"/>
      <c r="AF190" s="28"/>
      <c r="AG190" s="28"/>
      <c r="AH190" s="28"/>
      <c r="AI190" s="28"/>
      <c r="AJ190" s="28"/>
      <c r="AK190" s="96"/>
      <c r="AL190" s="28"/>
      <c r="AM190" s="28"/>
      <c r="AN190" s="28"/>
      <c r="AO190" s="28"/>
      <c r="AP190" s="28"/>
      <c r="AQ190" s="28"/>
      <c r="AR190" s="28"/>
      <c r="AS190" s="28"/>
      <c r="AT190" s="28"/>
      <c r="AU190" s="28"/>
      <c r="AV190" s="28"/>
      <c r="AW190" s="28"/>
      <c r="AX190" s="29"/>
      <c r="AY190" s="29"/>
      <c r="AZ190" s="29"/>
      <c r="BA190" s="29"/>
      <c r="BB190" s="29"/>
    </row>
    <row r="191" spans="3:54" s="44" customFormat="1" x14ac:dyDescent="0.25">
      <c r="C191" s="92"/>
      <c r="D191" s="28"/>
      <c r="E191" s="28"/>
      <c r="N191" s="28"/>
      <c r="O191" s="28"/>
      <c r="P191" s="28"/>
      <c r="Q191" s="28"/>
      <c r="R191" s="28"/>
      <c r="S191" s="28"/>
      <c r="T191" s="28"/>
      <c r="U191" s="28"/>
      <c r="AA191" s="29"/>
      <c r="AB191" s="29"/>
      <c r="AC191" s="28"/>
      <c r="AD191" s="28"/>
      <c r="AE191" s="28"/>
      <c r="AF191" s="28"/>
      <c r="AG191" s="28"/>
      <c r="AH191" s="28"/>
      <c r="AI191" s="28"/>
      <c r="AJ191" s="28"/>
      <c r="AK191" s="96"/>
      <c r="AL191" s="28"/>
      <c r="AM191" s="28"/>
      <c r="AN191" s="28"/>
      <c r="AO191" s="28"/>
      <c r="AP191" s="28"/>
      <c r="AQ191" s="28"/>
      <c r="AR191" s="28"/>
      <c r="AS191" s="28"/>
      <c r="AT191" s="28"/>
      <c r="AU191" s="28"/>
      <c r="AV191" s="28"/>
      <c r="AW191" s="28"/>
      <c r="AX191" s="29"/>
      <c r="AY191" s="29"/>
      <c r="AZ191" s="29"/>
      <c r="BA191" s="29"/>
      <c r="BB191" s="29"/>
    </row>
    <row r="192" spans="3:54" s="44" customFormat="1" x14ac:dyDescent="0.25">
      <c r="C192" s="92"/>
      <c r="D192" s="28"/>
      <c r="E192" s="28"/>
      <c r="N192" s="28"/>
      <c r="O192" s="28"/>
      <c r="P192" s="28"/>
      <c r="Q192" s="28"/>
      <c r="R192" s="28"/>
      <c r="S192" s="28"/>
      <c r="T192" s="28"/>
      <c r="U192" s="28"/>
      <c r="AA192" s="29"/>
      <c r="AB192" s="29"/>
      <c r="AC192" s="28"/>
      <c r="AD192" s="28"/>
      <c r="AE192" s="28"/>
      <c r="AF192" s="28"/>
      <c r="AG192" s="28"/>
      <c r="AH192" s="28"/>
      <c r="AI192" s="28"/>
      <c r="AJ192" s="28"/>
      <c r="AK192" s="96"/>
      <c r="AL192" s="28"/>
      <c r="AM192" s="28"/>
      <c r="AN192" s="28"/>
      <c r="AO192" s="28"/>
      <c r="AP192" s="28"/>
      <c r="AQ192" s="28"/>
      <c r="AR192" s="28"/>
      <c r="AS192" s="28"/>
      <c r="AT192" s="28"/>
      <c r="AU192" s="28"/>
      <c r="AV192" s="28"/>
      <c r="AW192" s="28"/>
      <c r="AX192" s="29"/>
      <c r="AY192" s="29"/>
      <c r="AZ192" s="29"/>
      <c r="BA192" s="29"/>
      <c r="BB192" s="29"/>
    </row>
    <row r="193" spans="3:54" s="44" customFormat="1" x14ac:dyDescent="0.25">
      <c r="C193" s="92"/>
      <c r="D193" s="28"/>
      <c r="E193" s="28"/>
      <c r="N193" s="28"/>
      <c r="O193" s="28"/>
      <c r="P193" s="28"/>
      <c r="Q193" s="28"/>
      <c r="R193" s="28"/>
      <c r="S193" s="28"/>
      <c r="T193" s="28"/>
      <c r="U193" s="28"/>
      <c r="AA193" s="29"/>
      <c r="AB193" s="29"/>
      <c r="AC193" s="28"/>
      <c r="AD193" s="28"/>
      <c r="AE193" s="28"/>
      <c r="AF193" s="28"/>
      <c r="AG193" s="28"/>
      <c r="AH193" s="28"/>
      <c r="AI193" s="28"/>
      <c r="AJ193" s="28"/>
      <c r="AK193" s="96"/>
      <c r="AL193" s="28"/>
      <c r="AM193" s="28"/>
      <c r="AN193" s="28"/>
      <c r="AO193" s="28"/>
      <c r="AP193" s="28"/>
      <c r="AQ193" s="28"/>
      <c r="AR193" s="28"/>
      <c r="AS193" s="28"/>
      <c r="AT193" s="28"/>
      <c r="AU193" s="28"/>
      <c r="AV193" s="28"/>
      <c r="AW193" s="28"/>
      <c r="AX193" s="29"/>
      <c r="AY193" s="29"/>
      <c r="AZ193" s="29"/>
      <c r="BA193" s="29"/>
      <c r="BB193" s="29"/>
    </row>
    <row r="194" spans="3:54" s="44" customFormat="1" x14ac:dyDescent="0.25">
      <c r="C194" s="92"/>
      <c r="D194" s="28"/>
      <c r="E194" s="28"/>
      <c r="N194" s="28"/>
      <c r="O194" s="28"/>
      <c r="P194" s="28"/>
      <c r="Q194" s="28"/>
      <c r="R194" s="28"/>
      <c r="S194" s="28"/>
      <c r="T194" s="28"/>
      <c r="U194" s="28"/>
      <c r="AA194" s="29"/>
      <c r="AB194" s="29"/>
      <c r="AC194" s="28"/>
      <c r="AD194" s="28"/>
      <c r="AE194" s="28"/>
      <c r="AF194" s="28"/>
      <c r="AG194" s="28"/>
      <c r="AH194" s="28"/>
      <c r="AI194" s="28"/>
      <c r="AJ194" s="28"/>
      <c r="AK194" s="96"/>
      <c r="AL194" s="28"/>
      <c r="AM194" s="28"/>
      <c r="AN194" s="28"/>
      <c r="AO194" s="28"/>
      <c r="AP194" s="28"/>
      <c r="AQ194" s="28"/>
      <c r="AR194" s="28"/>
      <c r="AS194" s="28"/>
      <c r="AT194" s="28"/>
      <c r="AU194" s="28"/>
      <c r="AV194" s="28"/>
      <c r="AW194" s="28"/>
      <c r="AX194" s="29"/>
      <c r="AY194" s="29"/>
      <c r="AZ194" s="29"/>
      <c r="BA194" s="29"/>
      <c r="BB194" s="29"/>
    </row>
    <row r="195" spans="3:54" s="44" customFormat="1" x14ac:dyDescent="0.25">
      <c r="C195" s="92"/>
      <c r="D195" s="28"/>
      <c r="E195" s="28"/>
      <c r="N195" s="28"/>
      <c r="O195" s="28"/>
      <c r="P195" s="28"/>
      <c r="Q195" s="28"/>
      <c r="R195" s="28"/>
      <c r="S195" s="28"/>
      <c r="T195" s="28"/>
      <c r="U195" s="28"/>
      <c r="AA195" s="29"/>
      <c r="AB195" s="29"/>
      <c r="AC195" s="28"/>
      <c r="AD195" s="28"/>
      <c r="AE195" s="28"/>
      <c r="AF195" s="28"/>
      <c r="AG195" s="28"/>
      <c r="AH195" s="28"/>
      <c r="AI195" s="28"/>
      <c r="AJ195" s="28"/>
      <c r="AK195" s="96"/>
      <c r="AL195" s="28"/>
      <c r="AM195" s="28"/>
      <c r="AN195" s="28"/>
      <c r="AO195" s="28"/>
      <c r="AP195" s="28"/>
      <c r="AQ195" s="28"/>
      <c r="AR195" s="28"/>
      <c r="AS195" s="28"/>
      <c r="AT195" s="28"/>
      <c r="AU195" s="28"/>
      <c r="AV195" s="28"/>
      <c r="AW195" s="28"/>
      <c r="AX195" s="29"/>
      <c r="AY195" s="29"/>
      <c r="AZ195" s="29"/>
      <c r="BA195" s="29"/>
      <c r="BB195" s="29"/>
    </row>
    <row r="196" spans="3:54" s="44" customFormat="1" x14ac:dyDescent="0.25">
      <c r="C196" s="92"/>
      <c r="D196" s="28"/>
      <c r="E196" s="28"/>
      <c r="N196" s="28"/>
      <c r="O196" s="28"/>
      <c r="P196" s="28"/>
      <c r="Q196" s="28"/>
      <c r="R196" s="28"/>
      <c r="S196" s="28"/>
      <c r="T196" s="28"/>
      <c r="U196" s="28"/>
      <c r="AA196" s="29"/>
      <c r="AB196" s="29"/>
      <c r="AC196" s="28"/>
      <c r="AD196" s="28"/>
      <c r="AE196" s="28"/>
      <c r="AF196" s="28"/>
      <c r="AG196" s="28"/>
      <c r="AH196" s="28"/>
      <c r="AI196" s="28"/>
      <c r="AJ196" s="28"/>
      <c r="AK196" s="96"/>
      <c r="AL196" s="28"/>
      <c r="AM196" s="28"/>
      <c r="AN196" s="28"/>
      <c r="AO196" s="28"/>
      <c r="AP196" s="28"/>
      <c r="AQ196" s="28"/>
      <c r="AR196" s="28"/>
      <c r="AS196" s="28"/>
      <c r="AT196" s="28"/>
      <c r="AU196" s="28"/>
      <c r="AV196" s="28"/>
      <c r="AW196" s="28"/>
      <c r="AX196" s="29"/>
      <c r="AY196" s="29"/>
      <c r="AZ196" s="29"/>
      <c r="BA196" s="29"/>
      <c r="BB196" s="29"/>
    </row>
    <row r="197" spans="3:54" s="44" customFormat="1" x14ac:dyDescent="0.25">
      <c r="C197" s="92"/>
      <c r="D197" s="28"/>
      <c r="E197" s="28"/>
      <c r="N197" s="28"/>
      <c r="O197" s="28"/>
      <c r="P197" s="28"/>
      <c r="Q197" s="28"/>
      <c r="R197" s="28"/>
      <c r="S197" s="28"/>
      <c r="T197" s="28"/>
      <c r="U197" s="28"/>
      <c r="AA197" s="29"/>
      <c r="AB197" s="29"/>
      <c r="AC197" s="28"/>
      <c r="AD197" s="28"/>
      <c r="AE197" s="28"/>
      <c r="AF197" s="28"/>
      <c r="AG197" s="28"/>
      <c r="AH197" s="28"/>
      <c r="AI197" s="28"/>
      <c r="AJ197" s="28"/>
      <c r="AK197" s="96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9"/>
      <c r="AY197" s="29"/>
      <c r="AZ197" s="29"/>
      <c r="BA197" s="29"/>
      <c r="BB197" s="29"/>
    </row>
    <row r="198" spans="3:54" s="44" customFormat="1" x14ac:dyDescent="0.25">
      <c r="C198" s="92"/>
      <c r="D198" s="28"/>
      <c r="E198" s="28"/>
      <c r="N198" s="28"/>
      <c r="O198" s="28"/>
      <c r="P198" s="28"/>
      <c r="Q198" s="28"/>
      <c r="R198" s="28"/>
      <c r="S198" s="28"/>
      <c r="T198" s="28"/>
      <c r="U198" s="28"/>
      <c r="AA198" s="29"/>
      <c r="AB198" s="29"/>
      <c r="AC198" s="28"/>
      <c r="AD198" s="28"/>
      <c r="AE198" s="28"/>
      <c r="AF198" s="28"/>
      <c r="AG198" s="28"/>
      <c r="AH198" s="28"/>
      <c r="AI198" s="28"/>
      <c r="AJ198" s="28"/>
      <c r="AK198" s="96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9"/>
      <c r="AY198" s="29"/>
      <c r="AZ198" s="29"/>
      <c r="BA198" s="29"/>
      <c r="BB198" s="29"/>
    </row>
    <row r="199" spans="3:54" s="44" customFormat="1" x14ac:dyDescent="0.25">
      <c r="C199" s="92"/>
      <c r="D199" s="28"/>
      <c r="E199" s="28"/>
      <c r="N199" s="28"/>
      <c r="O199" s="28"/>
      <c r="P199" s="28"/>
      <c r="Q199" s="28"/>
      <c r="R199" s="28"/>
      <c r="S199" s="28"/>
      <c r="T199" s="28"/>
      <c r="U199" s="28"/>
      <c r="AA199" s="29"/>
      <c r="AB199" s="29"/>
      <c r="AC199" s="28"/>
      <c r="AD199" s="28"/>
      <c r="AE199" s="28"/>
      <c r="AF199" s="28"/>
      <c r="AG199" s="28"/>
      <c r="AH199" s="28"/>
      <c r="AI199" s="28"/>
      <c r="AJ199" s="28"/>
      <c r="AK199" s="96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9"/>
      <c r="AY199" s="29"/>
      <c r="AZ199" s="29"/>
      <c r="BA199" s="29"/>
      <c r="BB199" s="29"/>
    </row>
    <row r="200" spans="3:54" s="44" customFormat="1" x14ac:dyDescent="0.25">
      <c r="C200" s="92"/>
      <c r="D200" s="28"/>
      <c r="E200" s="28"/>
      <c r="N200" s="28"/>
      <c r="O200" s="28"/>
      <c r="P200" s="28"/>
      <c r="Q200" s="28"/>
      <c r="R200" s="28"/>
      <c r="S200" s="28"/>
      <c r="T200" s="28"/>
      <c r="U200" s="28"/>
      <c r="AA200" s="29"/>
      <c r="AB200" s="29"/>
      <c r="AC200" s="28"/>
      <c r="AD200" s="28"/>
      <c r="AE200" s="28"/>
      <c r="AF200" s="28"/>
      <c r="AG200" s="28"/>
      <c r="AH200" s="28"/>
      <c r="AI200" s="28"/>
      <c r="AJ200" s="28"/>
      <c r="AK200" s="96"/>
      <c r="AL200" s="28"/>
      <c r="AM200" s="28"/>
      <c r="AN200" s="28"/>
      <c r="AO200" s="28"/>
      <c r="AP200" s="28"/>
      <c r="AQ200" s="28"/>
      <c r="AR200" s="28"/>
      <c r="AS200" s="28"/>
      <c r="AT200" s="28"/>
      <c r="AU200" s="28"/>
      <c r="AV200" s="28"/>
      <c r="AW200" s="28"/>
      <c r="AX200" s="29"/>
      <c r="AY200" s="29"/>
      <c r="AZ200" s="29"/>
      <c r="BA200" s="29"/>
      <c r="BB200" s="29"/>
    </row>
    <row r="201" spans="3:54" s="44" customFormat="1" x14ac:dyDescent="0.25">
      <c r="C201" s="92"/>
      <c r="D201" s="28"/>
      <c r="E201" s="28"/>
      <c r="N201" s="28"/>
      <c r="O201" s="28"/>
      <c r="P201" s="28"/>
      <c r="Q201" s="28"/>
      <c r="R201" s="28"/>
      <c r="S201" s="28"/>
      <c r="T201" s="28"/>
      <c r="U201" s="28"/>
      <c r="AA201" s="29"/>
      <c r="AB201" s="29"/>
      <c r="AC201" s="28"/>
      <c r="AD201" s="28"/>
      <c r="AE201" s="28"/>
      <c r="AF201" s="28"/>
      <c r="AG201" s="28"/>
      <c r="AH201" s="28"/>
      <c r="AI201" s="28"/>
      <c r="AJ201" s="28"/>
      <c r="AK201" s="96"/>
      <c r="AL201" s="28"/>
      <c r="AM201" s="28"/>
      <c r="AN201" s="28"/>
      <c r="AO201" s="28"/>
      <c r="AP201" s="28"/>
      <c r="AQ201" s="28"/>
      <c r="AR201" s="28"/>
      <c r="AS201" s="28"/>
      <c r="AT201" s="28"/>
      <c r="AU201" s="28"/>
      <c r="AV201" s="28"/>
      <c r="AW201" s="28"/>
      <c r="AX201" s="29"/>
      <c r="AY201" s="29"/>
      <c r="AZ201" s="29"/>
      <c r="BA201" s="29"/>
      <c r="BB201" s="29"/>
    </row>
    <row r="202" spans="3:54" s="44" customFormat="1" x14ac:dyDescent="0.25">
      <c r="C202" s="92"/>
      <c r="D202" s="28"/>
      <c r="E202" s="28"/>
      <c r="N202" s="28"/>
      <c r="O202" s="28"/>
      <c r="P202" s="28"/>
      <c r="Q202" s="28"/>
      <c r="R202" s="28"/>
      <c r="S202" s="28"/>
      <c r="T202" s="28"/>
      <c r="U202" s="28"/>
      <c r="AA202" s="29"/>
      <c r="AB202" s="29"/>
      <c r="AC202" s="28"/>
      <c r="AD202" s="28"/>
      <c r="AE202" s="28"/>
      <c r="AF202" s="28"/>
      <c r="AG202" s="28"/>
      <c r="AH202" s="28"/>
      <c r="AI202" s="28"/>
      <c r="AJ202" s="28"/>
      <c r="AK202" s="96"/>
      <c r="AL202" s="28"/>
      <c r="AM202" s="28"/>
      <c r="AN202" s="28"/>
      <c r="AO202" s="28"/>
      <c r="AP202" s="28"/>
      <c r="AQ202" s="28"/>
      <c r="AR202" s="28"/>
      <c r="AS202" s="28"/>
      <c r="AT202" s="28"/>
      <c r="AU202" s="28"/>
      <c r="AV202" s="28"/>
      <c r="AW202" s="28"/>
      <c r="AX202" s="29"/>
      <c r="AY202" s="29"/>
      <c r="AZ202" s="29"/>
      <c r="BA202" s="29"/>
      <c r="BB202" s="29"/>
    </row>
    <row r="203" spans="3:54" s="44" customFormat="1" x14ac:dyDescent="0.25">
      <c r="C203" s="92"/>
      <c r="D203" s="28"/>
      <c r="E203" s="28"/>
      <c r="N203" s="28"/>
      <c r="O203" s="28"/>
      <c r="P203" s="28"/>
      <c r="Q203" s="28"/>
      <c r="R203" s="28"/>
      <c r="S203" s="28"/>
      <c r="T203" s="28"/>
      <c r="U203" s="28"/>
      <c r="AA203" s="29"/>
      <c r="AB203" s="29"/>
      <c r="AC203" s="28"/>
      <c r="AD203" s="28"/>
      <c r="AE203" s="28"/>
      <c r="AF203" s="28"/>
      <c r="AG203" s="28"/>
      <c r="AH203" s="28"/>
      <c r="AI203" s="28"/>
      <c r="AJ203" s="28"/>
      <c r="AK203" s="96"/>
      <c r="AL203" s="28"/>
      <c r="AM203" s="28"/>
      <c r="AN203" s="28"/>
      <c r="AO203" s="28"/>
      <c r="AP203" s="28"/>
      <c r="AQ203" s="28"/>
      <c r="AR203" s="28"/>
      <c r="AS203" s="28"/>
      <c r="AT203" s="28"/>
      <c r="AU203" s="28"/>
      <c r="AV203" s="28"/>
      <c r="AW203" s="28"/>
      <c r="AX203" s="29"/>
      <c r="AY203" s="29"/>
      <c r="AZ203" s="29"/>
      <c r="BA203" s="29"/>
      <c r="BB203" s="29"/>
    </row>
    <row r="204" spans="3:54" s="44" customFormat="1" x14ac:dyDescent="0.25">
      <c r="C204" s="92"/>
      <c r="D204" s="28"/>
      <c r="E204" s="28"/>
      <c r="N204" s="28"/>
      <c r="O204" s="28"/>
      <c r="P204" s="28"/>
      <c r="Q204" s="28"/>
      <c r="R204" s="28"/>
      <c r="S204" s="28"/>
      <c r="T204" s="28"/>
      <c r="U204" s="28"/>
      <c r="AA204" s="29"/>
      <c r="AB204" s="29"/>
      <c r="AC204" s="28"/>
      <c r="AD204" s="28"/>
      <c r="AE204" s="28"/>
      <c r="AF204" s="28"/>
      <c r="AG204" s="28"/>
      <c r="AH204" s="28"/>
      <c r="AI204" s="28"/>
      <c r="AJ204" s="28"/>
      <c r="AK204" s="96"/>
      <c r="AL204" s="28"/>
      <c r="AM204" s="28"/>
      <c r="AN204" s="28"/>
      <c r="AO204" s="28"/>
      <c r="AP204" s="28"/>
      <c r="AQ204" s="28"/>
      <c r="AR204" s="28"/>
      <c r="AS204" s="28"/>
      <c r="AT204" s="28"/>
      <c r="AU204" s="28"/>
      <c r="AV204" s="28"/>
      <c r="AW204" s="28"/>
      <c r="AX204" s="29"/>
      <c r="AY204" s="29"/>
      <c r="AZ204" s="29"/>
      <c r="BA204" s="29"/>
      <c r="BB204" s="29"/>
    </row>
    <row r="205" spans="3:54" s="44" customFormat="1" x14ac:dyDescent="0.25">
      <c r="C205" s="92"/>
      <c r="D205" s="28"/>
      <c r="E205" s="28"/>
      <c r="N205" s="28"/>
      <c r="O205" s="28"/>
      <c r="P205" s="28"/>
      <c r="Q205" s="28"/>
      <c r="R205" s="28"/>
      <c r="S205" s="28"/>
      <c r="T205" s="28"/>
      <c r="U205" s="28"/>
      <c r="AA205" s="29"/>
      <c r="AB205" s="29"/>
      <c r="AC205" s="28"/>
      <c r="AD205" s="28"/>
      <c r="AE205" s="28"/>
      <c r="AF205" s="28"/>
      <c r="AG205" s="28"/>
      <c r="AH205" s="28"/>
      <c r="AI205" s="28"/>
      <c r="AJ205" s="28"/>
      <c r="AK205" s="96"/>
      <c r="AL205" s="28"/>
      <c r="AM205" s="28"/>
      <c r="AN205" s="28"/>
      <c r="AO205" s="28"/>
      <c r="AP205" s="28"/>
      <c r="AQ205" s="28"/>
      <c r="AR205" s="28"/>
      <c r="AS205" s="28"/>
      <c r="AT205" s="28"/>
      <c r="AU205" s="28"/>
      <c r="AV205" s="28"/>
      <c r="AW205" s="28"/>
      <c r="AX205" s="29"/>
      <c r="AY205" s="29"/>
      <c r="AZ205" s="29"/>
      <c r="BA205" s="29"/>
      <c r="BB205" s="29"/>
    </row>
    <row r="206" spans="3:54" s="44" customFormat="1" x14ac:dyDescent="0.25">
      <c r="C206" s="92"/>
      <c r="D206" s="28"/>
      <c r="E206" s="28"/>
      <c r="N206" s="28"/>
      <c r="O206" s="28"/>
      <c r="P206" s="28"/>
      <c r="Q206" s="28"/>
      <c r="R206" s="28"/>
      <c r="S206" s="28"/>
      <c r="T206" s="28"/>
      <c r="U206" s="28"/>
      <c r="AA206" s="29"/>
      <c r="AB206" s="29"/>
      <c r="AC206" s="28"/>
      <c r="AD206" s="28"/>
      <c r="AE206" s="28"/>
      <c r="AF206" s="28"/>
      <c r="AG206" s="28"/>
      <c r="AH206" s="28"/>
      <c r="AI206" s="28"/>
      <c r="AJ206" s="28"/>
      <c r="AK206" s="96"/>
      <c r="AL206" s="28"/>
      <c r="AM206" s="28"/>
      <c r="AN206" s="28"/>
      <c r="AO206" s="28"/>
      <c r="AP206" s="28"/>
      <c r="AQ206" s="28"/>
      <c r="AR206" s="28"/>
      <c r="AS206" s="28"/>
      <c r="AT206" s="28"/>
      <c r="AU206" s="28"/>
      <c r="AV206" s="28"/>
      <c r="AW206" s="28"/>
      <c r="AX206" s="29"/>
      <c r="AY206" s="29"/>
      <c r="AZ206" s="29"/>
      <c r="BA206" s="29"/>
      <c r="BB206" s="29"/>
    </row>
    <row r="207" spans="3:54" s="44" customFormat="1" x14ac:dyDescent="0.25">
      <c r="C207" s="92"/>
      <c r="D207" s="28"/>
      <c r="E207" s="28"/>
      <c r="N207" s="28"/>
      <c r="O207" s="28"/>
      <c r="P207" s="28"/>
      <c r="Q207" s="28"/>
      <c r="R207" s="28"/>
      <c r="S207" s="28"/>
      <c r="T207" s="28"/>
      <c r="U207" s="28"/>
      <c r="AA207" s="29"/>
      <c r="AB207" s="29"/>
      <c r="AC207" s="28"/>
      <c r="AD207" s="28"/>
      <c r="AE207" s="28"/>
      <c r="AF207" s="28"/>
      <c r="AG207" s="28"/>
      <c r="AH207" s="28"/>
      <c r="AI207" s="28"/>
      <c r="AJ207" s="28"/>
      <c r="AK207" s="96"/>
      <c r="AL207" s="28"/>
      <c r="AM207" s="28"/>
      <c r="AN207" s="28"/>
      <c r="AO207" s="28"/>
      <c r="AP207" s="28"/>
      <c r="AQ207" s="28"/>
      <c r="AR207" s="28"/>
      <c r="AS207" s="28"/>
      <c r="AT207" s="28"/>
      <c r="AU207" s="28"/>
      <c r="AV207" s="28"/>
      <c r="AW207" s="28"/>
      <c r="AX207" s="29"/>
      <c r="AY207" s="29"/>
      <c r="AZ207" s="29"/>
      <c r="BA207" s="29"/>
      <c r="BB207" s="29"/>
    </row>
    <row r="208" spans="3:54" s="44" customFormat="1" x14ac:dyDescent="0.25">
      <c r="C208" s="92"/>
      <c r="D208" s="28"/>
      <c r="E208" s="28"/>
      <c r="N208" s="28"/>
      <c r="O208" s="28"/>
      <c r="P208" s="28"/>
      <c r="Q208" s="28"/>
      <c r="R208" s="28"/>
      <c r="S208" s="28"/>
      <c r="T208" s="28"/>
      <c r="U208" s="28"/>
      <c r="AA208" s="29"/>
      <c r="AB208" s="29"/>
      <c r="AC208" s="28"/>
      <c r="AD208" s="28"/>
      <c r="AE208" s="28"/>
      <c r="AF208" s="28"/>
      <c r="AG208" s="28"/>
      <c r="AH208" s="28"/>
      <c r="AI208" s="28"/>
      <c r="AJ208" s="28"/>
      <c r="AK208" s="96"/>
      <c r="AL208" s="28"/>
      <c r="AM208" s="28"/>
      <c r="AN208" s="28"/>
      <c r="AO208" s="28"/>
      <c r="AP208" s="28"/>
      <c r="AQ208" s="28"/>
      <c r="AR208" s="28"/>
      <c r="AS208" s="28"/>
      <c r="AT208" s="28"/>
      <c r="AU208" s="28"/>
      <c r="AV208" s="28"/>
      <c r="AW208" s="28"/>
      <c r="AX208" s="29"/>
      <c r="AY208" s="29"/>
      <c r="AZ208" s="29"/>
      <c r="BA208" s="29"/>
      <c r="BB208" s="29"/>
    </row>
    <row r="209" spans="3:54" s="44" customFormat="1" x14ac:dyDescent="0.25">
      <c r="C209" s="92"/>
      <c r="D209" s="28"/>
      <c r="E209" s="28"/>
      <c r="N209" s="28"/>
      <c r="O209" s="28"/>
      <c r="P209" s="28"/>
      <c r="Q209" s="28"/>
      <c r="R209" s="28"/>
      <c r="S209" s="28"/>
      <c r="T209" s="28"/>
      <c r="U209" s="28"/>
      <c r="AA209" s="29"/>
      <c r="AB209" s="29"/>
      <c r="AC209" s="28"/>
      <c r="AD209" s="28"/>
      <c r="AE209" s="28"/>
      <c r="AF209" s="28"/>
      <c r="AG209" s="28"/>
      <c r="AH209" s="28"/>
      <c r="AI209" s="28"/>
      <c r="AJ209" s="28"/>
      <c r="AK209" s="96"/>
      <c r="AL209" s="28"/>
      <c r="AM209" s="28"/>
      <c r="AN209" s="28"/>
      <c r="AO209" s="28"/>
      <c r="AP209" s="28"/>
      <c r="AQ209" s="28"/>
      <c r="AR209" s="28"/>
      <c r="AS209" s="28"/>
      <c r="AT209" s="28"/>
      <c r="AU209" s="28"/>
      <c r="AV209" s="28"/>
      <c r="AW209" s="28"/>
      <c r="AX209" s="29"/>
      <c r="AY209" s="29"/>
      <c r="AZ209" s="29"/>
      <c r="BA209" s="29"/>
      <c r="BB209" s="29"/>
    </row>
    <row r="210" spans="3:54" s="44" customFormat="1" x14ac:dyDescent="0.25">
      <c r="C210" s="92"/>
      <c r="D210" s="28"/>
      <c r="E210" s="28"/>
      <c r="N210" s="28"/>
      <c r="O210" s="28"/>
      <c r="P210" s="28"/>
      <c r="Q210" s="28"/>
      <c r="R210" s="28"/>
      <c r="S210" s="28"/>
      <c r="T210" s="28"/>
      <c r="U210" s="28"/>
      <c r="AA210" s="29"/>
      <c r="AB210" s="29"/>
      <c r="AC210" s="28"/>
      <c r="AD210" s="28"/>
      <c r="AE210" s="28"/>
      <c r="AF210" s="28"/>
      <c r="AG210" s="28"/>
      <c r="AH210" s="28"/>
      <c r="AI210" s="28"/>
      <c r="AJ210" s="28"/>
      <c r="AK210" s="96"/>
      <c r="AL210" s="28"/>
      <c r="AM210" s="28"/>
      <c r="AN210" s="28"/>
      <c r="AO210" s="28"/>
      <c r="AP210" s="28"/>
      <c r="AQ210" s="28"/>
      <c r="AR210" s="28"/>
      <c r="AS210" s="28"/>
      <c r="AT210" s="28"/>
      <c r="AU210" s="28"/>
      <c r="AV210" s="28"/>
      <c r="AW210" s="28"/>
      <c r="AX210" s="29"/>
      <c r="AY210" s="29"/>
      <c r="AZ210" s="29"/>
      <c r="BA210" s="29"/>
      <c r="BB210" s="29"/>
    </row>
    <row r="211" spans="3:54" s="44" customFormat="1" x14ac:dyDescent="0.25">
      <c r="C211" s="92"/>
      <c r="D211" s="28"/>
      <c r="E211" s="28"/>
      <c r="N211" s="28"/>
      <c r="O211" s="28"/>
      <c r="P211" s="28"/>
      <c r="Q211" s="28"/>
      <c r="R211" s="28"/>
      <c r="S211" s="28"/>
      <c r="T211" s="28"/>
      <c r="U211" s="28"/>
      <c r="AA211" s="29"/>
      <c r="AB211" s="29"/>
      <c r="AC211" s="28"/>
      <c r="AD211" s="28"/>
      <c r="AE211" s="28"/>
      <c r="AF211" s="28"/>
      <c r="AG211" s="28"/>
      <c r="AH211" s="28"/>
      <c r="AI211" s="28"/>
      <c r="AJ211" s="28"/>
      <c r="AK211" s="96"/>
      <c r="AL211" s="28"/>
      <c r="AM211" s="28"/>
      <c r="AN211" s="28"/>
      <c r="AO211" s="28"/>
      <c r="AP211" s="28"/>
      <c r="AQ211" s="28"/>
      <c r="AR211" s="28"/>
      <c r="AS211" s="28"/>
      <c r="AT211" s="28"/>
      <c r="AU211" s="28"/>
      <c r="AV211" s="28"/>
      <c r="AW211" s="28"/>
      <c r="AX211" s="29"/>
      <c r="AY211" s="29"/>
      <c r="AZ211" s="29"/>
      <c r="BA211" s="29"/>
      <c r="BB211" s="29"/>
    </row>
    <row r="212" spans="3:54" s="44" customFormat="1" x14ac:dyDescent="0.25">
      <c r="C212" s="92"/>
      <c r="D212" s="28"/>
      <c r="E212" s="28"/>
      <c r="N212" s="28"/>
      <c r="O212" s="28"/>
      <c r="P212" s="28"/>
      <c r="Q212" s="28"/>
      <c r="R212" s="28"/>
      <c r="S212" s="28"/>
      <c r="T212" s="28"/>
      <c r="U212" s="28"/>
      <c r="AA212" s="29"/>
      <c r="AB212" s="29"/>
      <c r="AC212" s="28"/>
      <c r="AD212" s="28"/>
      <c r="AE212" s="28"/>
      <c r="AF212" s="28"/>
      <c r="AG212" s="28"/>
      <c r="AH212" s="28"/>
      <c r="AI212" s="28"/>
      <c r="AJ212" s="28"/>
      <c r="AK212" s="96"/>
      <c r="AL212" s="28"/>
      <c r="AM212" s="28"/>
      <c r="AN212" s="28"/>
      <c r="AO212" s="28"/>
      <c r="AP212" s="28"/>
      <c r="AQ212" s="28"/>
      <c r="AR212" s="28"/>
      <c r="AS212" s="28"/>
      <c r="AT212" s="28"/>
      <c r="AU212" s="28"/>
      <c r="AV212" s="28"/>
      <c r="AW212" s="28"/>
      <c r="AX212" s="29"/>
      <c r="AY212" s="29"/>
      <c r="AZ212" s="29"/>
      <c r="BA212" s="29"/>
      <c r="BB212" s="29"/>
    </row>
    <row r="213" spans="3:54" s="44" customFormat="1" x14ac:dyDescent="0.25">
      <c r="C213" s="92"/>
      <c r="D213" s="28"/>
      <c r="E213" s="28"/>
      <c r="N213" s="28"/>
      <c r="O213" s="28"/>
      <c r="P213" s="28"/>
      <c r="Q213" s="28"/>
      <c r="R213" s="28"/>
      <c r="S213" s="28"/>
      <c r="T213" s="28"/>
      <c r="U213" s="28"/>
      <c r="AA213" s="29"/>
      <c r="AB213" s="29"/>
      <c r="AC213" s="28"/>
      <c r="AD213" s="28"/>
      <c r="AE213" s="28"/>
      <c r="AF213" s="28"/>
      <c r="AG213" s="28"/>
      <c r="AH213" s="28"/>
      <c r="AI213" s="28"/>
      <c r="AJ213" s="28"/>
      <c r="AK213" s="96"/>
      <c r="AL213" s="28"/>
      <c r="AM213" s="28"/>
      <c r="AN213" s="28"/>
      <c r="AO213" s="28"/>
      <c r="AP213" s="28"/>
      <c r="AQ213" s="28"/>
      <c r="AR213" s="28"/>
      <c r="AS213" s="28"/>
      <c r="AT213" s="28"/>
      <c r="AU213" s="28"/>
      <c r="AV213" s="28"/>
      <c r="AW213" s="28"/>
      <c r="AX213" s="29"/>
      <c r="AY213" s="29"/>
      <c r="AZ213" s="29"/>
      <c r="BA213" s="29"/>
      <c r="BB213" s="29"/>
    </row>
    <row r="214" spans="3:54" s="44" customFormat="1" x14ac:dyDescent="0.25">
      <c r="C214" s="92"/>
      <c r="D214" s="28"/>
      <c r="E214" s="28"/>
      <c r="N214" s="28"/>
      <c r="O214" s="28"/>
      <c r="P214" s="28"/>
      <c r="Q214" s="28"/>
      <c r="R214" s="28"/>
      <c r="S214" s="28"/>
      <c r="T214" s="28"/>
      <c r="U214" s="28"/>
      <c r="AA214" s="29"/>
      <c r="AB214" s="29"/>
      <c r="AC214" s="28"/>
      <c r="AD214" s="28"/>
      <c r="AE214" s="28"/>
      <c r="AF214" s="28"/>
      <c r="AG214" s="28"/>
      <c r="AH214" s="28"/>
      <c r="AI214" s="28"/>
      <c r="AJ214" s="28"/>
      <c r="AK214" s="96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9"/>
      <c r="AY214" s="29"/>
      <c r="AZ214" s="29"/>
      <c r="BA214" s="29"/>
      <c r="BB214" s="29"/>
    </row>
    <row r="215" spans="3:54" s="44" customFormat="1" x14ac:dyDescent="0.25">
      <c r="C215" s="92"/>
      <c r="D215" s="28"/>
      <c r="E215" s="28"/>
      <c r="N215" s="28"/>
      <c r="O215" s="28"/>
      <c r="P215" s="28"/>
      <c r="Q215" s="28"/>
      <c r="R215" s="28"/>
      <c r="S215" s="28"/>
      <c r="T215" s="28"/>
      <c r="U215" s="28"/>
      <c r="AA215" s="29"/>
      <c r="AB215" s="29"/>
      <c r="AC215" s="28"/>
      <c r="AD215" s="28"/>
      <c r="AE215" s="28"/>
      <c r="AF215" s="28"/>
      <c r="AG215" s="28"/>
      <c r="AH215" s="28"/>
      <c r="AI215" s="28"/>
      <c r="AJ215" s="28"/>
      <c r="AK215" s="96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9"/>
      <c r="AY215" s="29"/>
      <c r="AZ215" s="29"/>
      <c r="BA215" s="29"/>
      <c r="BB215" s="29"/>
    </row>
    <row r="216" spans="3:54" s="44" customFormat="1" x14ac:dyDescent="0.25">
      <c r="C216" s="92"/>
      <c r="D216" s="28"/>
      <c r="E216" s="28"/>
      <c r="N216" s="28"/>
      <c r="O216" s="28"/>
      <c r="P216" s="28"/>
      <c r="Q216" s="28"/>
      <c r="R216" s="28"/>
      <c r="S216" s="28"/>
      <c r="T216" s="28"/>
      <c r="U216" s="28"/>
      <c r="AA216" s="29"/>
      <c r="AB216" s="29"/>
      <c r="AC216" s="28"/>
      <c r="AD216" s="28"/>
      <c r="AE216" s="28"/>
      <c r="AF216" s="28"/>
      <c r="AG216" s="28"/>
      <c r="AH216" s="28"/>
      <c r="AI216" s="28"/>
      <c r="AJ216" s="28"/>
      <c r="AK216" s="96"/>
      <c r="AL216" s="28"/>
      <c r="AM216" s="28"/>
      <c r="AN216" s="28"/>
      <c r="AO216" s="28"/>
      <c r="AP216" s="28"/>
      <c r="AQ216" s="28"/>
      <c r="AR216" s="28"/>
      <c r="AS216" s="28"/>
      <c r="AT216" s="28"/>
      <c r="AU216" s="28"/>
      <c r="AV216" s="28"/>
      <c r="AW216" s="28"/>
      <c r="AX216" s="29"/>
      <c r="AY216" s="29"/>
      <c r="AZ216" s="29"/>
      <c r="BA216" s="29"/>
      <c r="BB216" s="29"/>
    </row>
    <row r="217" spans="3:54" s="44" customFormat="1" x14ac:dyDescent="0.25">
      <c r="C217" s="92"/>
      <c r="D217" s="28"/>
      <c r="E217" s="28"/>
      <c r="N217" s="28"/>
      <c r="O217" s="28"/>
      <c r="P217" s="28"/>
      <c r="Q217" s="28"/>
      <c r="R217" s="28"/>
      <c r="S217" s="28"/>
      <c r="T217" s="28"/>
      <c r="U217" s="28"/>
      <c r="AA217" s="29"/>
      <c r="AB217" s="29"/>
      <c r="AC217" s="28"/>
      <c r="AD217" s="28"/>
      <c r="AE217" s="28"/>
      <c r="AF217" s="28"/>
      <c r="AG217" s="28"/>
      <c r="AH217" s="28"/>
      <c r="AI217" s="28"/>
      <c r="AJ217" s="28"/>
      <c r="AK217" s="96"/>
      <c r="AL217" s="28"/>
      <c r="AM217" s="28"/>
      <c r="AN217" s="28"/>
      <c r="AO217" s="28"/>
      <c r="AP217" s="28"/>
      <c r="AQ217" s="28"/>
      <c r="AR217" s="28"/>
      <c r="AS217" s="28"/>
      <c r="AT217" s="28"/>
      <c r="AU217" s="28"/>
      <c r="AV217" s="28"/>
      <c r="AW217" s="28"/>
      <c r="AX217" s="29"/>
      <c r="AY217" s="29"/>
      <c r="AZ217" s="29"/>
      <c r="BA217" s="29"/>
      <c r="BB217" s="29"/>
    </row>
    <row r="218" spans="3:54" s="44" customFormat="1" x14ac:dyDescent="0.25">
      <c r="C218" s="92"/>
      <c r="D218" s="28"/>
      <c r="E218" s="28"/>
      <c r="N218" s="28"/>
      <c r="O218" s="28"/>
      <c r="P218" s="28"/>
      <c r="Q218" s="28"/>
      <c r="R218" s="28"/>
      <c r="S218" s="28"/>
      <c r="T218" s="28"/>
      <c r="U218" s="28"/>
      <c r="AA218" s="29"/>
      <c r="AB218" s="29"/>
      <c r="AC218" s="28"/>
      <c r="AD218" s="28"/>
      <c r="AE218" s="28"/>
      <c r="AF218" s="28"/>
      <c r="AG218" s="28"/>
      <c r="AH218" s="28"/>
      <c r="AI218" s="28"/>
      <c r="AJ218" s="28"/>
      <c r="AK218" s="96"/>
      <c r="AL218" s="28"/>
      <c r="AM218" s="28"/>
      <c r="AN218" s="28"/>
      <c r="AO218" s="28"/>
      <c r="AP218" s="28"/>
      <c r="AQ218" s="28"/>
      <c r="AR218" s="28"/>
      <c r="AS218" s="28"/>
      <c r="AT218" s="28"/>
      <c r="AU218" s="28"/>
      <c r="AV218" s="28"/>
      <c r="AW218" s="28"/>
      <c r="AX218" s="29"/>
      <c r="AY218" s="29"/>
      <c r="AZ218" s="29"/>
      <c r="BA218" s="29"/>
      <c r="BB218" s="29"/>
    </row>
    <row r="219" spans="3:54" s="44" customFormat="1" x14ac:dyDescent="0.25">
      <c r="C219" s="92"/>
      <c r="D219" s="28"/>
      <c r="E219" s="28"/>
      <c r="N219" s="28"/>
      <c r="O219" s="28"/>
      <c r="P219" s="28"/>
      <c r="Q219" s="28"/>
      <c r="R219" s="28"/>
      <c r="S219" s="28"/>
      <c r="T219" s="28"/>
      <c r="U219" s="28"/>
      <c r="AA219" s="29"/>
      <c r="AB219" s="29"/>
      <c r="AC219" s="28"/>
      <c r="AD219" s="28"/>
      <c r="AE219" s="28"/>
      <c r="AF219" s="28"/>
      <c r="AG219" s="28"/>
      <c r="AH219" s="28"/>
      <c r="AI219" s="28"/>
      <c r="AJ219" s="28"/>
      <c r="AK219" s="96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9"/>
      <c r="AY219" s="29"/>
      <c r="AZ219" s="29"/>
      <c r="BA219" s="29"/>
      <c r="BB219" s="29"/>
    </row>
    <row r="220" spans="3:54" s="44" customFormat="1" x14ac:dyDescent="0.25">
      <c r="C220" s="92"/>
      <c r="D220" s="28"/>
      <c r="E220" s="28"/>
      <c r="N220" s="28"/>
      <c r="O220" s="28"/>
      <c r="P220" s="28"/>
      <c r="Q220" s="28"/>
      <c r="R220" s="28"/>
      <c r="S220" s="28"/>
      <c r="T220" s="28"/>
      <c r="U220" s="28"/>
      <c r="AA220" s="29"/>
      <c r="AB220" s="29"/>
      <c r="AC220" s="28"/>
      <c r="AD220" s="28"/>
      <c r="AE220" s="28"/>
      <c r="AF220" s="28"/>
      <c r="AG220" s="28"/>
      <c r="AH220" s="28"/>
      <c r="AI220" s="28"/>
      <c r="AJ220" s="28"/>
      <c r="AK220" s="96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9"/>
      <c r="AY220" s="29"/>
      <c r="AZ220" s="29"/>
      <c r="BA220" s="29"/>
      <c r="BB220" s="29"/>
    </row>
    <row r="221" spans="3:54" s="44" customFormat="1" x14ac:dyDescent="0.25">
      <c r="C221" s="92"/>
      <c r="D221" s="28"/>
      <c r="E221" s="28"/>
      <c r="N221" s="28"/>
      <c r="O221" s="28"/>
      <c r="P221" s="28"/>
      <c r="Q221" s="28"/>
      <c r="R221" s="28"/>
      <c r="S221" s="28"/>
      <c r="T221" s="28"/>
      <c r="U221" s="28"/>
      <c r="AA221" s="29"/>
      <c r="AB221" s="29"/>
      <c r="AC221" s="28"/>
      <c r="AD221" s="28"/>
      <c r="AE221" s="28"/>
      <c r="AF221" s="28"/>
      <c r="AG221" s="28"/>
      <c r="AH221" s="28"/>
      <c r="AI221" s="28"/>
      <c r="AJ221" s="28"/>
      <c r="AK221" s="96"/>
      <c r="AL221" s="28"/>
      <c r="AM221" s="28"/>
      <c r="AN221" s="28"/>
      <c r="AO221" s="28"/>
      <c r="AP221" s="28"/>
      <c r="AQ221" s="28"/>
      <c r="AR221" s="28"/>
      <c r="AS221" s="28"/>
      <c r="AT221" s="28"/>
      <c r="AU221" s="28"/>
      <c r="AV221" s="28"/>
      <c r="AW221" s="28"/>
      <c r="AX221" s="29"/>
      <c r="AY221" s="29"/>
      <c r="AZ221" s="29"/>
      <c r="BA221" s="29"/>
      <c r="BB221" s="29"/>
    </row>
    <row r="222" spans="3:54" s="44" customFormat="1" x14ac:dyDescent="0.25">
      <c r="C222" s="92"/>
      <c r="D222" s="28"/>
      <c r="E222" s="28"/>
      <c r="N222" s="28"/>
      <c r="O222" s="28"/>
      <c r="P222" s="28"/>
      <c r="Q222" s="28"/>
      <c r="R222" s="28"/>
      <c r="S222" s="28"/>
      <c r="T222" s="28"/>
      <c r="U222" s="28"/>
      <c r="AA222" s="29"/>
      <c r="AB222" s="29"/>
      <c r="AC222" s="28"/>
      <c r="AD222" s="28"/>
      <c r="AE222" s="28"/>
      <c r="AF222" s="28"/>
      <c r="AG222" s="28"/>
      <c r="AH222" s="28"/>
      <c r="AI222" s="28"/>
      <c r="AJ222" s="28"/>
      <c r="AK222" s="96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9"/>
      <c r="AY222" s="29"/>
      <c r="AZ222" s="29"/>
      <c r="BA222" s="29"/>
      <c r="BB222" s="29"/>
    </row>
    <row r="223" spans="3:54" s="44" customFormat="1" x14ac:dyDescent="0.25">
      <c r="C223" s="92"/>
      <c r="D223" s="28"/>
      <c r="E223" s="28"/>
      <c r="N223" s="28"/>
      <c r="O223" s="28"/>
      <c r="P223" s="28"/>
      <c r="Q223" s="28"/>
      <c r="R223" s="28"/>
      <c r="S223" s="28"/>
      <c r="T223" s="28"/>
      <c r="U223" s="28"/>
      <c r="AA223" s="29"/>
      <c r="AB223" s="29"/>
      <c r="AC223" s="28"/>
      <c r="AD223" s="28"/>
      <c r="AE223" s="28"/>
      <c r="AF223" s="28"/>
      <c r="AG223" s="28"/>
      <c r="AH223" s="28"/>
      <c r="AI223" s="28"/>
      <c r="AJ223" s="28"/>
      <c r="AK223" s="96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9"/>
      <c r="AY223" s="29"/>
      <c r="AZ223" s="29"/>
      <c r="BA223" s="29"/>
      <c r="BB223" s="29"/>
    </row>
    <row r="224" spans="3:54" s="44" customFormat="1" x14ac:dyDescent="0.25">
      <c r="C224" s="92"/>
      <c r="D224" s="28"/>
      <c r="E224" s="28"/>
      <c r="N224" s="28"/>
      <c r="O224" s="28"/>
      <c r="P224" s="28"/>
      <c r="Q224" s="28"/>
      <c r="R224" s="28"/>
      <c r="S224" s="28"/>
      <c r="T224" s="28"/>
      <c r="U224" s="28"/>
      <c r="AA224" s="29"/>
      <c r="AB224" s="29"/>
      <c r="AC224" s="28"/>
      <c r="AD224" s="28"/>
      <c r="AE224" s="28"/>
      <c r="AF224" s="28"/>
      <c r="AG224" s="28"/>
      <c r="AH224" s="28"/>
      <c r="AI224" s="28"/>
      <c r="AJ224" s="28"/>
      <c r="AK224" s="96"/>
      <c r="AL224" s="28"/>
      <c r="AM224" s="28"/>
      <c r="AN224" s="28"/>
      <c r="AO224" s="28"/>
      <c r="AP224" s="28"/>
      <c r="AQ224" s="28"/>
      <c r="AR224" s="28"/>
      <c r="AS224" s="28"/>
      <c r="AT224" s="28"/>
      <c r="AU224" s="28"/>
      <c r="AV224" s="28"/>
      <c r="AW224" s="28"/>
      <c r="AX224" s="29"/>
      <c r="AY224" s="29"/>
      <c r="AZ224" s="29"/>
      <c r="BA224" s="29"/>
      <c r="BB224" s="29"/>
    </row>
    <row r="225" spans="3:54" s="44" customFormat="1" x14ac:dyDescent="0.25">
      <c r="C225" s="92"/>
      <c r="D225" s="28"/>
      <c r="E225" s="28"/>
      <c r="N225" s="28"/>
      <c r="O225" s="28"/>
      <c r="P225" s="28"/>
      <c r="Q225" s="28"/>
      <c r="R225" s="28"/>
      <c r="S225" s="28"/>
      <c r="T225" s="28"/>
      <c r="U225" s="28"/>
      <c r="AA225" s="29"/>
      <c r="AB225" s="29"/>
      <c r="AC225" s="28"/>
      <c r="AD225" s="28"/>
      <c r="AE225" s="28"/>
      <c r="AF225" s="28"/>
      <c r="AG225" s="28"/>
      <c r="AH225" s="28"/>
      <c r="AI225" s="28"/>
      <c r="AJ225" s="28"/>
      <c r="AK225" s="96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9"/>
      <c r="AY225" s="29"/>
      <c r="AZ225" s="29"/>
      <c r="BA225" s="29"/>
      <c r="BB225" s="29"/>
    </row>
    <row r="226" spans="3:54" s="44" customFormat="1" x14ac:dyDescent="0.25">
      <c r="C226" s="92"/>
      <c r="D226" s="28"/>
      <c r="E226" s="28"/>
      <c r="N226" s="28"/>
      <c r="O226" s="28"/>
      <c r="P226" s="28"/>
      <c r="Q226" s="28"/>
      <c r="R226" s="28"/>
      <c r="S226" s="28"/>
      <c r="T226" s="28"/>
      <c r="U226" s="28"/>
      <c r="AA226" s="29"/>
      <c r="AB226" s="29"/>
      <c r="AC226" s="28"/>
      <c r="AD226" s="28"/>
      <c r="AE226" s="28"/>
      <c r="AF226" s="28"/>
      <c r="AG226" s="28"/>
      <c r="AH226" s="28"/>
      <c r="AI226" s="28"/>
      <c r="AJ226" s="28"/>
      <c r="AK226" s="96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9"/>
      <c r="AY226" s="29"/>
      <c r="AZ226" s="29"/>
      <c r="BA226" s="29"/>
      <c r="BB226" s="29"/>
    </row>
    <row r="227" spans="3:54" s="44" customFormat="1" x14ac:dyDescent="0.25">
      <c r="C227" s="92"/>
      <c r="N227" s="28"/>
      <c r="O227" s="28"/>
      <c r="P227" s="28"/>
      <c r="Q227" s="28"/>
      <c r="R227" s="28"/>
      <c r="S227" s="28"/>
      <c r="T227" s="28"/>
      <c r="U227" s="28"/>
      <c r="AA227" s="29"/>
      <c r="AB227" s="29"/>
      <c r="AC227" s="28"/>
      <c r="AD227" s="28"/>
      <c r="AE227" s="28"/>
      <c r="AF227" s="28"/>
      <c r="AG227" s="28"/>
      <c r="AH227" s="28"/>
      <c r="AI227" s="28"/>
      <c r="AJ227" s="28"/>
      <c r="AK227" s="96"/>
      <c r="AL227" s="28"/>
      <c r="AM227" s="28"/>
      <c r="AN227" s="28"/>
      <c r="AO227" s="28"/>
      <c r="AP227" s="28"/>
      <c r="AQ227" s="28"/>
      <c r="AR227" s="28"/>
      <c r="AS227" s="28"/>
      <c r="AT227" s="28"/>
      <c r="AU227" s="28"/>
      <c r="AV227" s="28"/>
      <c r="AW227" s="28"/>
      <c r="AX227" s="29"/>
      <c r="AY227" s="29"/>
      <c r="AZ227" s="29"/>
      <c r="BA227" s="29"/>
      <c r="BB227" s="29"/>
    </row>
    <row r="228" spans="3:54" s="44" customFormat="1" x14ac:dyDescent="0.25">
      <c r="C228" s="92"/>
      <c r="N228" s="28"/>
      <c r="O228" s="28"/>
      <c r="P228" s="28"/>
      <c r="Q228" s="28"/>
      <c r="R228" s="28"/>
      <c r="S228" s="28"/>
      <c r="T228" s="28"/>
      <c r="U228" s="28"/>
      <c r="AA228" s="29"/>
      <c r="AB228" s="29"/>
      <c r="AC228" s="28"/>
      <c r="AD228" s="28"/>
      <c r="AE228" s="28"/>
      <c r="AF228" s="28"/>
      <c r="AG228" s="28"/>
      <c r="AH228" s="28"/>
      <c r="AI228" s="28"/>
      <c r="AJ228" s="28"/>
      <c r="AK228" s="96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9"/>
      <c r="AY228" s="29"/>
      <c r="AZ228" s="29"/>
      <c r="BA228" s="29"/>
      <c r="BB228" s="29"/>
    </row>
    <row r="229" spans="3:54" s="44" customFormat="1" x14ac:dyDescent="0.25">
      <c r="C229" s="92"/>
      <c r="N229" s="28"/>
      <c r="O229" s="28"/>
      <c r="P229" s="28"/>
      <c r="Q229" s="28"/>
      <c r="R229" s="28"/>
      <c r="S229" s="28"/>
      <c r="T229" s="28"/>
      <c r="U229" s="28"/>
      <c r="AA229" s="29"/>
      <c r="AB229" s="29"/>
      <c r="AC229" s="28"/>
      <c r="AD229" s="28"/>
      <c r="AE229" s="28"/>
      <c r="AF229" s="28"/>
      <c r="AG229" s="28"/>
      <c r="AH229" s="28"/>
      <c r="AI229" s="28"/>
      <c r="AJ229" s="28"/>
      <c r="AK229" s="96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9"/>
      <c r="AY229" s="29"/>
      <c r="AZ229" s="29"/>
      <c r="BA229" s="29"/>
      <c r="BB229" s="29"/>
    </row>
    <row r="230" spans="3:54" s="44" customFormat="1" x14ac:dyDescent="0.25">
      <c r="C230" s="92"/>
      <c r="N230" s="28"/>
      <c r="O230" s="28"/>
      <c r="P230" s="28"/>
      <c r="Q230" s="28"/>
      <c r="R230" s="28"/>
      <c r="S230" s="28"/>
      <c r="T230" s="28"/>
      <c r="U230" s="28"/>
      <c r="AA230" s="29"/>
      <c r="AB230" s="29"/>
      <c r="AC230" s="28"/>
      <c r="AD230" s="28"/>
      <c r="AE230" s="28"/>
      <c r="AF230" s="28"/>
      <c r="AG230" s="28"/>
      <c r="AH230" s="28"/>
      <c r="AI230" s="28"/>
      <c r="AJ230" s="28"/>
      <c r="AK230" s="96"/>
      <c r="AL230" s="28"/>
      <c r="AM230" s="28"/>
      <c r="AN230" s="28"/>
      <c r="AO230" s="28"/>
      <c r="AP230" s="28"/>
      <c r="AQ230" s="28"/>
      <c r="AR230" s="28"/>
      <c r="AS230" s="28"/>
      <c r="AT230" s="28"/>
      <c r="AU230" s="28"/>
      <c r="AV230" s="28"/>
      <c r="AW230" s="28"/>
      <c r="AX230" s="29"/>
      <c r="AY230" s="29"/>
      <c r="AZ230" s="29"/>
      <c r="BA230" s="29"/>
      <c r="BB230" s="29"/>
    </row>
    <row r="231" spans="3:54" s="44" customFormat="1" x14ac:dyDescent="0.25">
      <c r="C231" s="92"/>
      <c r="N231" s="28"/>
      <c r="O231" s="28"/>
      <c r="P231" s="28"/>
      <c r="Q231" s="28"/>
      <c r="R231" s="28"/>
      <c r="S231" s="28"/>
      <c r="T231" s="28"/>
      <c r="U231" s="28"/>
      <c r="AA231" s="29"/>
      <c r="AB231" s="29"/>
      <c r="AC231" s="28"/>
      <c r="AD231" s="28"/>
      <c r="AE231" s="28"/>
      <c r="AF231" s="28"/>
      <c r="AG231" s="28"/>
      <c r="AH231" s="28"/>
      <c r="AI231" s="28"/>
      <c r="AJ231" s="28"/>
      <c r="AK231" s="96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9"/>
      <c r="AY231" s="29"/>
      <c r="AZ231" s="29"/>
      <c r="BA231" s="29"/>
      <c r="BB231" s="29"/>
    </row>
    <row r="232" spans="3:54" s="44" customFormat="1" x14ac:dyDescent="0.25">
      <c r="C232" s="92"/>
      <c r="N232" s="28"/>
      <c r="O232" s="28"/>
      <c r="P232" s="28"/>
      <c r="Q232" s="28"/>
      <c r="R232" s="28"/>
      <c r="S232" s="28"/>
      <c r="T232" s="28"/>
      <c r="U232" s="28"/>
      <c r="AA232" s="29"/>
      <c r="AB232" s="29"/>
      <c r="AC232" s="28"/>
      <c r="AD232" s="28"/>
      <c r="AE232" s="28"/>
      <c r="AF232" s="28"/>
      <c r="AG232" s="28"/>
      <c r="AH232" s="28"/>
      <c r="AI232" s="28"/>
      <c r="AJ232" s="28"/>
      <c r="AK232" s="96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9"/>
      <c r="AY232" s="29"/>
      <c r="AZ232" s="29"/>
      <c r="BA232" s="29"/>
      <c r="BB232" s="29"/>
    </row>
    <row r="233" spans="3:54" s="44" customFormat="1" x14ac:dyDescent="0.25">
      <c r="C233" s="92"/>
      <c r="N233" s="28"/>
      <c r="O233" s="28"/>
      <c r="P233" s="28"/>
      <c r="Q233" s="28"/>
      <c r="R233" s="28"/>
      <c r="S233" s="28"/>
      <c r="T233" s="28"/>
      <c r="U233" s="28"/>
      <c r="AA233" s="29"/>
      <c r="AB233" s="29"/>
      <c r="AC233" s="28"/>
      <c r="AD233" s="28"/>
      <c r="AE233" s="28"/>
      <c r="AF233" s="28"/>
      <c r="AG233" s="28"/>
      <c r="AH233" s="28"/>
      <c r="AI233" s="28"/>
      <c r="AJ233" s="28"/>
      <c r="AK233" s="96"/>
      <c r="AL233" s="28"/>
      <c r="AM233" s="28"/>
      <c r="AN233" s="28"/>
      <c r="AO233" s="28"/>
      <c r="AP233" s="28"/>
      <c r="AQ233" s="28"/>
      <c r="AR233" s="28"/>
      <c r="AS233" s="28"/>
      <c r="AT233" s="28"/>
      <c r="AU233" s="28"/>
      <c r="AV233" s="28"/>
      <c r="AW233" s="28"/>
      <c r="AX233" s="29"/>
      <c r="AY233" s="29"/>
      <c r="AZ233" s="29"/>
      <c r="BA233" s="29"/>
      <c r="BB233" s="29"/>
    </row>
    <row r="234" spans="3:54" s="44" customFormat="1" x14ac:dyDescent="0.25">
      <c r="C234" s="92"/>
      <c r="N234" s="28"/>
      <c r="O234" s="28"/>
      <c r="P234" s="28"/>
      <c r="Q234" s="28"/>
      <c r="R234" s="28"/>
      <c r="S234" s="28"/>
      <c r="T234" s="28"/>
      <c r="U234" s="28"/>
      <c r="AA234" s="29"/>
      <c r="AB234" s="29"/>
      <c r="AC234" s="28"/>
      <c r="AD234" s="28"/>
      <c r="AE234" s="28"/>
      <c r="AF234" s="28"/>
      <c r="AG234" s="28"/>
      <c r="AH234" s="28"/>
      <c r="AI234" s="28"/>
      <c r="AJ234" s="28"/>
      <c r="AK234" s="96"/>
      <c r="AL234" s="28"/>
      <c r="AM234" s="28"/>
      <c r="AN234" s="28"/>
      <c r="AO234" s="28"/>
      <c r="AP234" s="28"/>
      <c r="AQ234" s="28"/>
      <c r="AR234" s="28"/>
      <c r="AS234" s="28"/>
      <c r="AT234" s="28"/>
      <c r="AU234" s="28"/>
      <c r="AV234" s="28"/>
      <c r="AW234" s="28"/>
      <c r="AX234" s="29"/>
      <c r="AY234" s="29"/>
      <c r="AZ234" s="29"/>
      <c r="BA234" s="29"/>
      <c r="BB234" s="29"/>
    </row>
    <row r="235" spans="3:54" s="44" customFormat="1" x14ac:dyDescent="0.25">
      <c r="C235" s="92"/>
      <c r="N235" s="28"/>
      <c r="O235" s="28"/>
      <c r="P235" s="28"/>
      <c r="Q235" s="28"/>
      <c r="R235" s="28"/>
      <c r="S235" s="28"/>
      <c r="T235" s="28"/>
      <c r="U235" s="28"/>
      <c r="AA235" s="29"/>
      <c r="AB235" s="29"/>
      <c r="AC235" s="28"/>
      <c r="AD235" s="28"/>
      <c r="AE235" s="28"/>
      <c r="AF235" s="28"/>
      <c r="AG235" s="28"/>
      <c r="AH235" s="28"/>
      <c r="AI235" s="28"/>
      <c r="AJ235" s="28"/>
      <c r="AK235" s="96"/>
      <c r="AL235" s="28"/>
      <c r="AM235" s="28"/>
      <c r="AN235" s="28"/>
      <c r="AO235" s="28"/>
      <c r="AP235" s="28"/>
      <c r="AQ235" s="28"/>
      <c r="AR235" s="28"/>
      <c r="AS235" s="28"/>
      <c r="AT235" s="28"/>
      <c r="AU235" s="28"/>
      <c r="AV235" s="28"/>
      <c r="AW235" s="28"/>
      <c r="AX235" s="29"/>
      <c r="AY235" s="29"/>
      <c r="AZ235" s="29"/>
      <c r="BA235" s="29"/>
      <c r="BB235" s="29"/>
    </row>
    <row r="236" spans="3:54" s="44" customFormat="1" x14ac:dyDescent="0.25">
      <c r="C236" s="92"/>
      <c r="N236" s="28"/>
      <c r="O236" s="28"/>
      <c r="P236" s="28"/>
      <c r="Q236" s="28"/>
      <c r="R236" s="28"/>
      <c r="S236" s="28"/>
      <c r="T236" s="28"/>
      <c r="U236" s="28"/>
      <c r="AA236" s="29"/>
      <c r="AB236" s="29"/>
      <c r="AC236" s="28"/>
      <c r="AD236" s="28"/>
      <c r="AE236" s="28"/>
      <c r="AF236" s="28"/>
      <c r="AG236" s="28"/>
      <c r="AH236" s="28"/>
      <c r="AI236" s="28"/>
      <c r="AJ236" s="28"/>
      <c r="AK236" s="96"/>
      <c r="AL236" s="28"/>
      <c r="AM236" s="28"/>
      <c r="AN236" s="28"/>
      <c r="AO236" s="28"/>
      <c r="AP236" s="28"/>
      <c r="AQ236" s="28"/>
      <c r="AR236" s="28"/>
      <c r="AS236" s="28"/>
      <c r="AT236" s="28"/>
      <c r="AU236" s="28"/>
      <c r="AV236" s="28"/>
      <c r="AW236" s="28"/>
      <c r="AX236" s="29"/>
      <c r="AY236" s="29"/>
      <c r="AZ236" s="29"/>
      <c r="BA236" s="29"/>
      <c r="BB236" s="29"/>
    </row>
    <row r="237" spans="3:54" s="44" customFormat="1" x14ac:dyDescent="0.25">
      <c r="C237" s="92"/>
      <c r="N237" s="28"/>
      <c r="O237" s="28"/>
      <c r="P237" s="28"/>
      <c r="Q237" s="28"/>
      <c r="R237" s="28"/>
      <c r="S237" s="28"/>
      <c r="T237" s="28"/>
      <c r="U237" s="28"/>
      <c r="AA237" s="29"/>
      <c r="AB237" s="29"/>
      <c r="AC237" s="28"/>
      <c r="AD237" s="28"/>
      <c r="AE237" s="28"/>
      <c r="AF237" s="28"/>
      <c r="AG237" s="28"/>
      <c r="AH237" s="28"/>
      <c r="AI237" s="28"/>
      <c r="AJ237" s="28"/>
      <c r="AK237" s="96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9"/>
      <c r="AY237" s="29"/>
      <c r="AZ237" s="29"/>
      <c r="BA237" s="29"/>
      <c r="BB237" s="29"/>
    </row>
    <row r="238" spans="3:54" s="44" customFormat="1" x14ac:dyDescent="0.25">
      <c r="C238" s="92"/>
      <c r="N238" s="28"/>
      <c r="O238" s="28"/>
      <c r="P238" s="28"/>
      <c r="Q238" s="28"/>
      <c r="R238" s="28"/>
      <c r="S238" s="28"/>
      <c r="T238" s="28"/>
      <c r="U238" s="28"/>
      <c r="AA238" s="29"/>
      <c r="AB238" s="29"/>
      <c r="AC238" s="28"/>
      <c r="AD238" s="28"/>
      <c r="AE238" s="28"/>
      <c r="AF238" s="28"/>
      <c r="AG238" s="28"/>
      <c r="AH238" s="28"/>
      <c r="AI238" s="28"/>
      <c r="AJ238" s="28"/>
      <c r="AK238" s="96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9"/>
      <c r="AY238" s="29"/>
      <c r="AZ238" s="29"/>
      <c r="BA238" s="29"/>
      <c r="BB238" s="29"/>
    </row>
    <row r="239" spans="3:54" s="44" customFormat="1" x14ac:dyDescent="0.25">
      <c r="C239" s="92"/>
      <c r="N239" s="28"/>
      <c r="O239" s="28"/>
      <c r="P239" s="28"/>
      <c r="Q239" s="28"/>
      <c r="R239" s="28"/>
      <c r="S239" s="28"/>
      <c r="T239" s="28"/>
      <c r="U239" s="28"/>
      <c r="AA239" s="29"/>
      <c r="AB239" s="29"/>
      <c r="AC239" s="28"/>
      <c r="AD239" s="28"/>
      <c r="AE239" s="28"/>
      <c r="AF239" s="28"/>
      <c r="AG239" s="28"/>
      <c r="AH239" s="28"/>
      <c r="AI239" s="28"/>
      <c r="AJ239" s="28"/>
      <c r="AK239" s="96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9"/>
      <c r="AY239" s="29"/>
      <c r="AZ239" s="29"/>
      <c r="BA239" s="29"/>
      <c r="BB239" s="29"/>
    </row>
    <row r="240" spans="3:54" s="44" customFormat="1" x14ac:dyDescent="0.25">
      <c r="C240" s="92"/>
      <c r="N240" s="28"/>
      <c r="O240" s="28"/>
      <c r="P240" s="28"/>
      <c r="Q240" s="28"/>
      <c r="R240" s="28"/>
      <c r="S240" s="28"/>
      <c r="T240" s="28"/>
      <c r="U240" s="28"/>
      <c r="AA240" s="29"/>
      <c r="AB240" s="29"/>
      <c r="AC240" s="28"/>
      <c r="AD240" s="28"/>
      <c r="AE240" s="28"/>
      <c r="AF240" s="28"/>
      <c r="AG240" s="28"/>
      <c r="AH240" s="28"/>
      <c r="AI240" s="28"/>
      <c r="AJ240" s="28"/>
      <c r="AK240" s="96"/>
      <c r="AL240" s="28"/>
      <c r="AM240" s="28"/>
      <c r="AN240" s="28"/>
      <c r="AO240" s="28"/>
      <c r="AP240" s="28"/>
      <c r="AQ240" s="28"/>
      <c r="AR240" s="28"/>
      <c r="AS240" s="28"/>
      <c r="AT240" s="28"/>
      <c r="AU240" s="28"/>
      <c r="AV240" s="28"/>
      <c r="AW240" s="28"/>
      <c r="AX240" s="29"/>
      <c r="AY240" s="29"/>
      <c r="AZ240" s="29"/>
      <c r="BA240" s="29"/>
      <c r="BB240" s="29"/>
    </row>
    <row r="241" spans="3:54" s="44" customFormat="1" x14ac:dyDescent="0.25">
      <c r="C241" s="92"/>
      <c r="N241" s="28"/>
      <c r="O241" s="28"/>
      <c r="P241" s="28"/>
      <c r="Q241" s="28"/>
      <c r="R241" s="28"/>
      <c r="S241" s="28"/>
      <c r="T241" s="28"/>
      <c r="U241" s="28"/>
      <c r="AA241" s="29"/>
      <c r="AB241" s="29"/>
      <c r="AC241" s="28"/>
      <c r="AD241" s="28"/>
      <c r="AE241" s="28"/>
      <c r="AF241" s="28"/>
      <c r="AG241" s="28"/>
      <c r="AH241" s="28"/>
      <c r="AI241" s="28"/>
      <c r="AJ241" s="28"/>
      <c r="AK241" s="96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9"/>
      <c r="AY241" s="29"/>
      <c r="AZ241" s="29"/>
      <c r="BA241" s="29"/>
      <c r="BB241" s="29"/>
    </row>
    <row r="242" spans="3:54" s="44" customFormat="1" x14ac:dyDescent="0.25">
      <c r="C242" s="92"/>
      <c r="N242" s="28"/>
      <c r="O242" s="28"/>
      <c r="P242" s="28"/>
      <c r="Q242" s="28"/>
      <c r="R242" s="28"/>
      <c r="S242" s="28"/>
      <c r="T242" s="28"/>
      <c r="U242" s="28"/>
      <c r="AA242" s="29"/>
      <c r="AB242" s="29"/>
      <c r="AC242" s="28"/>
      <c r="AD242" s="28"/>
      <c r="AE242" s="28"/>
      <c r="AF242" s="28"/>
      <c r="AG242" s="28"/>
      <c r="AH242" s="28"/>
      <c r="AI242" s="28"/>
      <c r="AJ242" s="28"/>
      <c r="AK242" s="96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9"/>
      <c r="AY242" s="29"/>
      <c r="AZ242" s="29"/>
      <c r="BA242" s="29"/>
      <c r="BB242" s="29"/>
    </row>
    <row r="243" spans="3:54" s="44" customFormat="1" x14ac:dyDescent="0.25">
      <c r="C243" s="92"/>
      <c r="N243" s="28"/>
      <c r="O243" s="28"/>
      <c r="P243" s="28"/>
      <c r="Q243" s="28"/>
      <c r="R243" s="28"/>
      <c r="S243" s="28"/>
      <c r="T243" s="28"/>
      <c r="U243" s="28"/>
      <c r="AA243" s="29"/>
      <c r="AB243" s="29"/>
      <c r="AC243" s="28"/>
      <c r="AD243" s="28"/>
      <c r="AE243" s="28"/>
      <c r="AF243" s="28"/>
      <c r="AG243" s="28"/>
      <c r="AH243" s="28"/>
      <c r="AI243" s="28"/>
      <c r="AJ243" s="28"/>
      <c r="AK243" s="96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9"/>
      <c r="AY243" s="29"/>
      <c r="AZ243" s="29"/>
      <c r="BA243" s="29"/>
      <c r="BB243" s="29"/>
    </row>
    <row r="244" spans="3:54" s="44" customFormat="1" x14ac:dyDescent="0.25">
      <c r="C244" s="92"/>
      <c r="N244" s="28"/>
      <c r="O244" s="28"/>
      <c r="P244" s="28"/>
      <c r="Q244" s="28"/>
      <c r="R244" s="28"/>
      <c r="S244" s="28"/>
      <c r="T244" s="28"/>
      <c r="U244" s="28"/>
      <c r="AA244" s="29"/>
      <c r="AB244" s="29"/>
      <c r="AC244" s="28"/>
      <c r="AD244" s="28"/>
      <c r="AE244" s="28"/>
      <c r="AF244" s="28"/>
      <c r="AG244" s="28"/>
      <c r="AH244" s="28"/>
      <c r="AI244" s="28"/>
      <c r="AJ244" s="28"/>
      <c r="AK244" s="96"/>
      <c r="AL244" s="28"/>
      <c r="AM244" s="28"/>
      <c r="AN244" s="28"/>
      <c r="AO244" s="28"/>
      <c r="AP244" s="28"/>
      <c r="AQ244" s="28"/>
      <c r="AR244" s="28"/>
      <c r="AS244" s="28"/>
      <c r="AT244" s="28"/>
      <c r="AU244" s="28"/>
      <c r="AV244" s="28"/>
      <c r="AW244" s="28"/>
      <c r="AX244" s="29"/>
      <c r="AY244" s="29"/>
      <c r="AZ244" s="29"/>
      <c r="BA244" s="29"/>
      <c r="BB244" s="29"/>
    </row>
    <row r="245" spans="3:54" s="44" customFormat="1" x14ac:dyDescent="0.25">
      <c r="C245" s="92"/>
      <c r="N245" s="28"/>
      <c r="O245" s="28"/>
      <c r="P245" s="28"/>
      <c r="Q245" s="28"/>
      <c r="R245" s="28"/>
      <c r="S245" s="28"/>
      <c r="T245" s="28"/>
      <c r="U245" s="28"/>
      <c r="AA245" s="29"/>
      <c r="AB245" s="29"/>
      <c r="AC245" s="28"/>
      <c r="AD245" s="28"/>
      <c r="AE245" s="28"/>
      <c r="AF245" s="28"/>
      <c r="AG245" s="28"/>
      <c r="AH245" s="28"/>
      <c r="AI245" s="28"/>
      <c r="AJ245" s="28"/>
      <c r="AK245" s="96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9"/>
      <c r="AY245" s="29"/>
      <c r="AZ245" s="29"/>
      <c r="BA245" s="29"/>
      <c r="BB245" s="29"/>
    </row>
    <row r="246" spans="3:54" s="44" customFormat="1" x14ac:dyDescent="0.25">
      <c r="C246" s="92"/>
      <c r="N246" s="28"/>
      <c r="O246" s="28"/>
      <c r="P246" s="28"/>
      <c r="Q246" s="28"/>
      <c r="R246" s="28"/>
      <c r="S246" s="28"/>
      <c r="T246" s="28"/>
      <c r="U246" s="28"/>
      <c r="AA246" s="29"/>
      <c r="AB246" s="29"/>
      <c r="AC246" s="28"/>
      <c r="AD246" s="28"/>
      <c r="AE246" s="28"/>
      <c r="AF246" s="28"/>
      <c r="AG246" s="28"/>
      <c r="AH246" s="28"/>
      <c r="AI246" s="28"/>
      <c r="AJ246" s="28"/>
      <c r="AK246" s="96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9"/>
      <c r="AY246" s="29"/>
      <c r="AZ246" s="29"/>
      <c r="BA246" s="29"/>
      <c r="BB246" s="29"/>
    </row>
    <row r="247" spans="3:54" s="44" customFormat="1" x14ac:dyDescent="0.25">
      <c r="C247" s="92"/>
      <c r="N247" s="28"/>
      <c r="O247" s="28"/>
      <c r="P247" s="28"/>
      <c r="Q247" s="28"/>
      <c r="R247" s="28"/>
      <c r="S247" s="28"/>
      <c r="T247" s="28"/>
      <c r="U247" s="28"/>
      <c r="AA247" s="29"/>
      <c r="AB247" s="29"/>
      <c r="AC247" s="28"/>
      <c r="AD247" s="28"/>
      <c r="AE247" s="28"/>
      <c r="AF247" s="28"/>
      <c r="AG247" s="28"/>
      <c r="AH247" s="28"/>
      <c r="AI247" s="28"/>
      <c r="AJ247" s="28"/>
      <c r="AK247" s="96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9"/>
      <c r="AY247" s="29"/>
      <c r="AZ247" s="29"/>
      <c r="BA247" s="29"/>
      <c r="BB247" s="29"/>
    </row>
    <row r="248" spans="3:54" s="44" customFormat="1" x14ac:dyDescent="0.25">
      <c r="C248" s="92"/>
      <c r="N248" s="28"/>
      <c r="O248" s="28"/>
      <c r="P248" s="28"/>
      <c r="Q248" s="28"/>
      <c r="R248" s="28"/>
      <c r="S248" s="28"/>
      <c r="T248" s="28"/>
      <c r="U248" s="28"/>
      <c r="AA248" s="29"/>
      <c r="AB248" s="29"/>
      <c r="AC248" s="28"/>
      <c r="AD248" s="28"/>
      <c r="AE248" s="28"/>
      <c r="AF248" s="28"/>
      <c r="AG248" s="28"/>
      <c r="AH248" s="28"/>
      <c r="AI248" s="28"/>
      <c r="AJ248" s="28"/>
      <c r="AK248" s="96"/>
      <c r="AL248" s="28"/>
      <c r="AM248" s="28"/>
      <c r="AN248" s="28"/>
      <c r="AO248" s="28"/>
      <c r="AP248" s="28"/>
      <c r="AQ248" s="28"/>
      <c r="AR248" s="28"/>
      <c r="AS248" s="28"/>
      <c r="AT248" s="28"/>
      <c r="AU248" s="28"/>
      <c r="AV248" s="28"/>
      <c r="AW248" s="28"/>
      <c r="AX248" s="29"/>
      <c r="AY248" s="29"/>
      <c r="AZ248" s="29"/>
      <c r="BA248" s="29"/>
      <c r="BB248" s="29"/>
    </row>
    <row r="249" spans="3:54" s="44" customFormat="1" x14ac:dyDescent="0.25">
      <c r="C249" s="92"/>
      <c r="N249" s="28"/>
      <c r="O249" s="28"/>
      <c r="P249" s="28"/>
      <c r="Q249" s="28"/>
      <c r="R249" s="28"/>
      <c r="S249" s="28"/>
      <c r="T249" s="28"/>
      <c r="U249" s="28"/>
      <c r="AA249" s="29"/>
      <c r="AB249" s="29"/>
      <c r="AC249" s="28"/>
      <c r="AD249" s="28"/>
      <c r="AE249" s="28"/>
      <c r="AF249" s="28"/>
      <c r="AG249" s="28"/>
      <c r="AH249" s="28"/>
      <c r="AI249" s="28"/>
      <c r="AJ249" s="28"/>
      <c r="AK249" s="96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9"/>
      <c r="AY249" s="29"/>
      <c r="AZ249" s="29"/>
      <c r="BA249" s="29"/>
      <c r="BB249" s="29"/>
    </row>
    <row r="250" spans="3:54" s="44" customFormat="1" x14ac:dyDescent="0.25">
      <c r="C250" s="92"/>
      <c r="N250" s="28"/>
      <c r="O250" s="28"/>
      <c r="P250" s="28"/>
      <c r="Q250" s="28"/>
      <c r="R250" s="28"/>
      <c r="S250" s="28"/>
      <c r="T250" s="28"/>
      <c r="U250" s="28"/>
      <c r="AA250" s="29"/>
      <c r="AB250" s="29"/>
      <c r="AC250" s="28"/>
      <c r="AD250" s="28"/>
      <c r="AE250" s="28"/>
      <c r="AF250" s="28"/>
      <c r="AG250" s="28"/>
      <c r="AH250" s="28"/>
      <c r="AI250" s="28"/>
      <c r="AJ250" s="28"/>
      <c r="AK250" s="96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9"/>
      <c r="AY250" s="29"/>
      <c r="AZ250" s="29"/>
      <c r="BA250" s="29"/>
      <c r="BB250" s="29"/>
    </row>
    <row r="251" spans="3:54" s="44" customFormat="1" x14ac:dyDescent="0.25">
      <c r="C251" s="92"/>
      <c r="N251" s="28"/>
      <c r="O251" s="28"/>
      <c r="P251" s="28"/>
      <c r="Q251" s="28"/>
      <c r="R251" s="28"/>
      <c r="S251" s="28"/>
      <c r="T251" s="28"/>
      <c r="U251" s="28"/>
      <c r="AA251" s="29"/>
      <c r="AB251" s="29"/>
      <c r="AC251" s="28"/>
      <c r="AD251" s="28"/>
      <c r="AE251" s="28"/>
      <c r="AF251" s="28"/>
      <c r="AG251" s="28"/>
      <c r="AH251" s="28"/>
      <c r="AI251" s="28"/>
      <c r="AJ251" s="28"/>
      <c r="AK251" s="96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9"/>
      <c r="AY251" s="29"/>
      <c r="AZ251" s="29"/>
      <c r="BA251" s="29"/>
      <c r="BB251" s="29"/>
    </row>
    <row r="252" spans="3:54" s="44" customFormat="1" x14ac:dyDescent="0.25">
      <c r="C252" s="92"/>
      <c r="N252" s="28"/>
      <c r="O252" s="28"/>
      <c r="P252" s="28"/>
      <c r="Q252" s="28"/>
      <c r="R252" s="28"/>
      <c r="S252" s="28"/>
      <c r="T252" s="28"/>
      <c r="U252" s="28"/>
      <c r="AA252" s="29"/>
      <c r="AB252" s="29"/>
      <c r="AC252" s="28"/>
      <c r="AD252" s="28"/>
      <c r="AE252" s="28"/>
      <c r="AF252" s="28"/>
      <c r="AG252" s="28"/>
      <c r="AH252" s="28"/>
      <c r="AI252" s="28"/>
      <c r="AJ252" s="28"/>
      <c r="AK252" s="96"/>
      <c r="AL252" s="28"/>
      <c r="AM252" s="28"/>
      <c r="AN252" s="28"/>
      <c r="AO252" s="28"/>
      <c r="AP252" s="28"/>
      <c r="AQ252" s="28"/>
      <c r="AR252" s="28"/>
      <c r="AS252" s="28"/>
      <c r="AT252" s="28"/>
      <c r="AU252" s="28"/>
      <c r="AV252" s="28"/>
      <c r="AW252" s="28"/>
      <c r="AX252" s="29"/>
      <c r="AY252" s="29"/>
      <c r="AZ252" s="29"/>
      <c r="BA252" s="29"/>
      <c r="BB252" s="29"/>
    </row>
    <row r="253" spans="3:54" s="44" customFormat="1" x14ac:dyDescent="0.25">
      <c r="C253" s="92"/>
      <c r="N253" s="28"/>
      <c r="O253" s="28"/>
      <c r="P253" s="28"/>
      <c r="Q253" s="28"/>
      <c r="R253" s="28"/>
      <c r="S253" s="28"/>
      <c r="T253" s="28"/>
      <c r="U253" s="28"/>
      <c r="AA253" s="29"/>
      <c r="AB253" s="29"/>
      <c r="AC253" s="28"/>
      <c r="AD253" s="28"/>
      <c r="AE253" s="28"/>
      <c r="AF253" s="28"/>
      <c r="AG253" s="28"/>
      <c r="AH253" s="28"/>
      <c r="AI253" s="28"/>
      <c r="AJ253" s="28"/>
      <c r="AK253" s="96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9"/>
      <c r="AY253" s="29"/>
      <c r="AZ253" s="29"/>
      <c r="BA253" s="29"/>
      <c r="BB253" s="29"/>
    </row>
    <row r="254" spans="3:54" s="44" customFormat="1" x14ac:dyDescent="0.25">
      <c r="C254" s="92"/>
      <c r="N254" s="28"/>
      <c r="O254" s="28"/>
      <c r="P254" s="28"/>
      <c r="Q254" s="28"/>
      <c r="R254" s="28"/>
      <c r="S254" s="28"/>
      <c r="T254" s="28"/>
      <c r="U254" s="28"/>
      <c r="AA254" s="29"/>
      <c r="AB254" s="29"/>
      <c r="AC254" s="28"/>
      <c r="AD254" s="28"/>
      <c r="AE254" s="28"/>
      <c r="AF254" s="28"/>
      <c r="AG254" s="28"/>
      <c r="AH254" s="28"/>
      <c r="AI254" s="28"/>
      <c r="AJ254" s="28"/>
      <c r="AK254" s="96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9"/>
      <c r="AY254" s="29"/>
      <c r="AZ254" s="29"/>
      <c r="BA254" s="29"/>
      <c r="BB254" s="29"/>
    </row>
    <row r="255" spans="3:54" s="44" customFormat="1" x14ac:dyDescent="0.25">
      <c r="C255" s="92"/>
      <c r="N255" s="28"/>
      <c r="O255" s="28"/>
      <c r="P255" s="28"/>
      <c r="Q255" s="28"/>
      <c r="R255" s="28"/>
      <c r="S255" s="28"/>
      <c r="T255" s="28"/>
      <c r="U255" s="28"/>
      <c r="AA255" s="29"/>
      <c r="AB255" s="29"/>
      <c r="AC255" s="28"/>
      <c r="AD255" s="28"/>
      <c r="AE255" s="28"/>
      <c r="AF255" s="28"/>
      <c r="AG255" s="28"/>
      <c r="AH255" s="28"/>
      <c r="AI255" s="28"/>
      <c r="AJ255" s="28"/>
      <c r="AK255" s="96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9"/>
      <c r="AY255" s="29"/>
      <c r="AZ255" s="29"/>
      <c r="BA255" s="29"/>
      <c r="BB255" s="29"/>
    </row>
    <row r="256" spans="3:54" s="44" customFormat="1" x14ac:dyDescent="0.25">
      <c r="C256" s="92"/>
      <c r="N256" s="28"/>
      <c r="O256" s="28"/>
      <c r="P256" s="28"/>
      <c r="Q256" s="28"/>
      <c r="R256" s="28"/>
      <c r="S256" s="28"/>
      <c r="T256" s="28"/>
      <c r="U256" s="28"/>
      <c r="AA256" s="29"/>
      <c r="AB256" s="29"/>
      <c r="AC256" s="28"/>
      <c r="AD256" s="28"/>
      <c r="AE256" s="28"/>
      <c r="AF256" s="28"/>
      <c r="AG256" s="28"/>
      <c r="AH256" s="28"/>
      <c r="AI256" s="28"/>
      <c r="AJ256" s="28"/>
      <c r="AK256" s="96"/>
      <c r="AL256" s="28"/>
      <c r="AM256" s="28"/>
      <c r="AN256" s="28"/>
      <c r="AO256" s="28"/>
      <c r="AP256" s="28"/>
      <c r="AQ256" s="28"/>
      <c r="AR256" s="28"/>
      <c r="AS256" s="28"/>
      <c r="AT256" s="28"/>
      <c r="AU256" s="28"/>
      <c r="AV256" s="28"/>
      <c r="AW256" s="28"/>
      <c r="AX256" s="29"/>
      <c r="AY256" s="29"/>
      <c r="AZ256" s="29"/>
      <c r="BA256" s="29"/>
      <c r="BB256" s="29"/>
    </row>
    <row r="257" spans="3:54" s="44" customFormat="1" x14ac:dyDescent="0.25">
      <c r="C257" s="92"/>
      <c r="N257" s="28"/>
      <c r="O257" s="28"/>
      <c r="P257" s="28"/>
      <c r="Q257" s="28"/>
      <c r="R257" s="28"/>
      <c r="S257" s="28"/>
      <c r="T257" s="28"/>
      <c r="U257" s="28"/>
      <c r="AA257" s="29"/>
      <c r="AB257" s="29"/>
      <c r="AC257" s="28"/>
      <c r="AD257" s="28"/>
      <c r="AE257" s="28"/>
      <c r="AF257" s="28"/>
      <c r="AG257" s="28"/>
      <c r="AH257" s="28"/>
      <c r="AI257" s="28"/>
      <c r="AJ257" s="28"/>
      <c r="AK257" s="96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9"/>
      <c r="AY257" s="29"/>
      <c r="AZ257" s="29"/>
      <c r="BA257" s="29"/>
      <c r="BB257" s="29"/>
    </row>
    <row r="258" spans="3:54" s="44" customFormat="1" x14ac:dyDescent="0.25">
      <c r="C258" s="92"/>
      <c r="N258" s="28"/>
      <c r="O258" s="28"/>
      <c r="P258" s="28"/>
      <c r="Q258" s="28"/>
      <c r="R258" s="28"/>
      <c r="S258" s="28"/>
      <c r="T258" s="28"/>
      <c r="U258" s="28"/>
      <c r="AA258" s="29"/>
      <c r="AB258" s="29"/>
      <c r="AC258" s="28"/>
      <c r="AD258" s="28"/>
      <c r="AE258" s="28"/>
      <c r="AF258" s="28"/>
      <c r="AG258" s="28"/>
      <c r="AH258" s="28"/>
      <c r="AI258" s="28"/>
      <c r="AJ258" s="28"/>
      <c r="AK258" s="96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9"/>
      <c r="AY258" s="29"/>
      <c r="AZ258" s="29"/>
      <c r="BA258" s="29"/>
      <c r="BB258" s="29"/>
    </row>
    <row r="259" spans="3:54" s="44" customFormat="1" x14ac:dyDescent="0.25">
      <c r="C259" s="92"/>
      <c r="N259" s="28"/>
      <c r="O259" s="28"/>
      <c r="P259" s="28"/>
      <c r="Q259" s="28"/>
      <c r="R259" s="28"/>
      <c r="S259" s="28"/>
      <c r="T259" s="28"/>
      <c r="U259" s="28"/>
      <c r="AA259" s="29"/>
      <c r="AB259" s="29"/>
      <c r="AC259" s="28"/>
      <c r="AD259" s="28"/>
      <c r="AE259" s="28"/>
      <c r="AF259" s="28"/>
      <c r="AG259" s="28"/>
      <c r="AH259" s="28"/>
      <c r="AI259" s="28"/>
      <c r="AJ259" s="28"/>
      <c r="AK259" s="96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9"/>
      <c r="AY259" s="29"/>
      <c r="AZ259" s="29"/>
      <c r="BA259" s="29"/>
      <c r="BB259" s="29"/>
    </row>
    <row r="260" spans="3:54" s="44" customFormat="1" x14ac:dyDescent="0.25">
      <c r="C260" s="92"/>
      <c r="N260" s="28"/>
      <c r="O260" s="28"/>
      <c r="P260" s="28"/>
      <c r="Q260" s="28"/>
      <c r="R260" s="28"/>
      <c r="S260" s="28"/>
      <c r="T260" s="28"/>
      <c r="U260" s="28"/>
      <c r="AA260" s="29"/>
      <c r="AB260" s="29"/>
      <c r="AC260" s="28"/>
      <c r="AD260" s="28"/>
      <c r="AE260" s="28"/>
      <c r="AF260" s="28"/>
      <c r="AG260" s="28"/>
      <c r="AH260" s="28"/>
      <c r="AI260" s="28"/>
      <c r="AJ260" s="28"/>
      <c r="AK260" s="96"/>
      <c r="AL260" s="28"/>
      <c r="AM260" s="28"/>
      <c r="AN260" s="28"/>
      <c r="AO260" s="28"/>
      <c r="AP260" s="28"/>
      <c r="AQ260" s="28"/>
      <c r="AR260" s="28"/>
      <c r="AS260" s="28"/>
      <c r="AT260" s="28"/>
      <c r="AU260" s="28"/>
      <c r="AV260" s="28"/>
      <c r="AW260" s="28"/>
      <c r="AX260" s="29"/>
      <c r="AY260" s="29"/>
      <c r="AZ260" s="29"/>
      <c r="BA260" s="29"/>
      <c r="BB260" s="29"/>
    </row>
    <row r="261" spans="3:54" s="44" customFormat="1" x14ac:dyDescent="0.25">
      <c r="C261" s="92"/>
      <c r="N261" s="28"/>
      <c r="O261" s="28"/>
      <c r="P261" s="28"/>
      <c r="Q261" s="28"/>
      <c r="R261" s="28"/>
      <c r="S261" s="28"/>
      <c r="T261" s="28"/>
      <c r="U261" s="28"/>
      <c r="AA261" s="29"/>
      <c r="AB261" s="29"/>
      <c r="AC261" s="28"/>
      <c r="AD261" s="28"/>
      <c r="AE261" s="28"/>
      <c r="AF261" s="28"/>
      <c r="AG261" s="28"/>
      <c r="AH261" s="28"/>
      <c r="AI261" s="28"/>
      <c r="AJ261" s="28"/>
      <c r="AK261" s="96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9"/>
      <c r="AY261" s="29"/>
      <c r="AZ261" s="29"/>
      <c r="BA261" s="29"/>
      <c r="BB261" s="29"/>
    </row>
    <row r="262" spans="3:54" s="44" customFormat="1" x14ac:dyDescent="0.25">
      <c r="C262" s="92"/>
      <c r="N262" s="28"/>
      <c r="O262" s="28"/>
      <c r="P262" s="28"/>
      <c r="Q262" s="28"/>
      <c r="R262" s="28"/>
      <c r="S262" s="28"/>
      <c r="T262" s="28"/>
      <c r="U262" s="28"/>
      <c r="AA262" s="29"/>
      <c r="AB262" s="29"/>
      <c r="AC262" s="28"/>
      <c r="AD262" s="28"/>
      <c r="AE262" s="28"/>
      <c r="AF262" s="28"/>
      <c r="AG262" s="28"/>
      <c r="AH262" s="28"/>
      <c r="AI262" s="28"/>
      <c r="AJ262" s="28"/>
      <c r="AK262" s="96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9"/>
      <c r="AY262" s="29"/>
      <c r="AZ262" s="29"/>
      <c r="BA262" s="29"/>
      <c r="BB262" s="29"/>
    </row>
    <row r="263" spans="3:54" s="44" customFormat="1" x14ac:dyDescent="0.25">
      <c r="C263" s="92"/>
      <c r="N263" s="28"/>
      <c r="O263" s="28"/>
      <c r="P263" s="28"/>
      <c r="Q263" s="28"/>
      <c r="R263" s="28"/>
      <c r="S263" s="28"/>
      <c r="T263" s="28"/>
      <c r="U263" s="28"/>
      <c r="AA263" s="29"/>
      <c r="AB263" s="29"/>
      <c r="AC263" s="28"/>
      <c r="AD263" s="28"/>
      <c r="AE263" s="28"/>
      <c r="AF263" s="28"/>
      <c r="AG263" s="28"/>
      <c r="AH263" s="28"/>
      <c r="AI263" s="28"/>
      <c r="AJ263" s="28"/>
      <c r="AK263" s="96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9"/>
      <c r="AY263" s="29"/>
      <c r="AZ263" s="29"/>
      <c r="BA263" s="29"/>
      <c r="BB263" s="29"/>
    </row>
    <row r="264" spans="3:54" s="44" customFormat="1" x14ac:dyDescent="0.25">
      <c r="C264" s="92"/>
      <c r="N264" s="28"/>
      <c r="O264" s="28"/>
      <c r="P264" s="28"/>
      <c r="Q264" s="28"/>
      <c r="R264" s="28"/>
      <c r="S264" s="28"/>
      <c r="T264" s="28"/>
      <c r="U264" s="28"/>
      <c r="AA264" s="29"/>
      <c r="AB264" s="29"/>
      <c r="AC264" s="28"/>
      <c r="AD264" s="28"/>
      <c r="AE264" s="28"/>
      <c r="AF264" s="28"/>
      <c r="AG264" s="28"/>
      <c r="AH264" s="28"/>
      <c r="AI264" s="28"/>
      <c r="AJ264" s="28"/>
      <c r="AK264" s="96"/>
      <c r="AL264" s="28"/>
      <c r="AM264" s="28"/>
      <c r="AN264" s="28"/>
      <c r="AO264" s="28"/>
      <c r="AP264" s="28"/>
      <c r="AQ264" s="28"/>
      <c r="AR264" s="28"/>
      <c r="AS264" s="28"/>
      <c r="AT264" s="28"/>
      <c r="AU264" s="28"/>
      <c r="AV264" s="28"/>
      <c r="AW264" s="28"/>
      <c r="AX264" s="29"/>
      <c r="AY264" s="29"/>
      <c r="AZ264" s="29"/>
      <c r="BA264" s="29"/>
      <c r="BB264" s="29"/>
    </row>
    <row r="265" spans="3:54" s="44" customFormat="1" x14ac:dyDescent="0.25">
      <c r="C265" s="92"/>
      <c r="N265" s="28"/>
      <c r="O265" s="28"/>
      <c r="P265" s="28"/>
      <c r="Q265" s="28"/>
      <c r="R265" s="28"/>
      <c r="S265" s="28"/>
      <c r="T265" s="28"/>
      <c r="U265" s="28"/>
      <c r="AA265" s="29"/>
      <c r="AB265" s="29"/>
      <c r="AC265" s="28"/>
      <c r="AD265" s="28"/>
      <c r="AE265" s="28"/>
      <c r="AF265" s="28"/>
      <c r="AG265" s="28"/>
      <c r="AH265" s="28"/>
      <c r="AI265" s="28"/>
      <c r="AJ265" s="28"/>
      <c r="AK265" s="96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9"/>
      <c r="AY265" s="29"/>
      <c r="AZ265" s="29"/>
      <c r="BA265" s="29"/>
      <c r="BB265" s="29"/>
    </row>
    <row r="266" spans="3:54" s="44" customFormat="1" x14ac:dyDescent="0.25">
      <c r="C266" s="92"/>
      <c r="N266" s="28"/>
      <c r="O266" s="28"/>
      <c r="P266" s="28"/>
      <c r="Q266" s="28"/>
      <c r="R266" s="28"/>
      <c r="S266" s="28"/>
      <c r="T266" s="28"/>
      <c r="U266" s="28"/>
      <c r="AA266" s="29"/>
      <c r="AB266" s="29"/>
      <c r="AC266" s="28"/>
      <c r="AD266" s="28"/>
      <c r="AE266" s="28"/>
      <c r="AF266" s="28"/>
      <c r="AG266" s="28"/>
      <c r="AH266" s="28"/>
      <c r="AI266" s="28"/>
      <c r="AJ266" s="28"/>
      <c r="AK266" s="96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9"/>
      <c r="AY266" s="29"/>
      <c r="AZ266" s="29"/>
      <c r="BA266" s="29"/>
      <c r="BB266" s="29"/>
    </row>
    <row r="267" spans="3:54" s="44" customFormat="1" x14ac:dyDescent="0.25">
      <c r="C267" s="92"/>
      <c r="N267" s="28"/>
      <c r="O267" s="28"/>
      <c r="P267" s="28"/>
      <c r="Q267" s="28"/>
      <c r="R267" s="28"/>
      <c r="S267" s="28"/>
      <c r="T267" s="28"/>
      <c r="U267" s="28"/>
      <c r="AA267" s="29"/>
      <c r="AB267" s="29"/>
      <c r="AC267" s="28"/>
      <c r="AD267" s="28"/>
      <c r="AE267" s="28"/>
      <c r="AF267" s="28"/>
      <c r="AG267" s="28"/>
      <c r="AH267" s="28"/>
      <c r="AI267" s="28"/>
      <c r="AJ267" s="28"/>
      <c r="AK267" s="96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9"/>
      <c r="AY267" s="29"/>
      <c r="AZ267" s="29"/>
      <c r="BA267" s="29"/>
      <c r="BB267" s="29"/>
    </row>
    <row r="268" spans="3:54" s="44" customFormat="1" x14ac:dyDescent="0.25">
      <c r="C268" s="92"/>
      <c r="N268" s="28"/>
      <c r="O268" s="28"/>
      <c r="P268" s="28"/>
      <c r="Q268" s="28"/>
      <c r="R268" s="28"/>
      <c r="S268" s="28"/>
      <c r="T268" s="28"/>
      <c r="U268" s="28"/>
      <c r="AA268" s="29"/>
      <c r="AB268" s="29"/>
      <c r="AC268" s="28"/>
      <c r="AD268" s="28"/>
      <c r="AE268" s="28"/>
      <c r="AF268" s="28"/>
      <c r="AG268" s="28"/>
      <c r="AH268" s="28"/>
      <c r="AI268" s="28"/>
      <c r="AJ268" s="28"/>
      <c r="AK268" s="96"/>
      <c r="AL268" s="28"/>
      <c r="AM268" s="28"/>
      <c r="AN268" s="28"/>
      <c r="AO268" s="28"/>
      <c r="AP268" s="28"/>
      <c r="AQ268" s="28"/>
      <c r="AR268" s="28"/>
      <c r="AS268" s="28"/>
      <c r="AT268" s="28"/>
      <c r="AU268" s="28"/>
      <c r="AV268" s="28"/>
      <c r="AW268" s="28"/>
      <c r="AX268" s="29"/>
      <c r="AY268" s="29"/>
      <c r="AZ268" s="29"/>
      <c r="BA268" s="29"/>
      <c r="BB268" s="29"/>
    </row>
    <row r="269" spans="3:54" s="44" customFormat="1" x14ac:dyDescent="0.25">
      <c r="C269" s="92"/>
      <c r="N269" s="28"/>
      <c r="O269" s="28"/>
      <c r="P269" s="28"/>
      <c r="Q269" s="28"/>
      <c r="R269" s="28"/>
      <c r="S269" s="28"/>
      <c r="T269" s="28"/>
      <c r="U269" s="28"/>
      <c r="AA269" s="29"/>
      <c r="AB269" s="29"/>
      <c r="AC269" s="28"/>
      <c r="AD269" s="28"/>
      <c r="AE269" s="28"/>
      <c r="AF269" s="28"/>
      <c r="AG269" s="28"/>
      <c r="AH269" s="28"/>
      <c r="AI269" s="28"/>
      <c r="AJ269" s="28"/>
      <c r="AK269" s="96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9"/>
      <c r="AY269" s="29"/>
      <c r="AZ269" s="29"/>
      <c r="BA269" s="29"/>
      <c r="BB269" s="29"/>
    </row>
    <row r="270" spans="3:54" s="44" customFormat="1" x14ac:dyDescent="0.25">
      <c r="C270" s="92"/>
      <c r="N270" s="28"/>
      <c r="O270" s="28"/>
      <c r="P270" s="28"/>
      <c r="Q270" s="28"/>
      <c r="R270" s="28"/>
      <c r="S270" s="28"/>
      <c r="T270" s="28"/>
      <c r="U270" s="28"/>
      <c r="AA270" s="29"/>
      <c r="AB270" s="29"/>
      <c r="AC270" s="28"/>
      <c r="AD270" s="28"/>
      <c r="AE270" s="28"/>
      <c r="AF270" s="28"/>
      <c r="AG270" s="28"/>
      <c r="AH270" s="28"/>
      <c r="AI270" s="28"/>
      <c r="AJ270" s="28"/>
      <c r="AK270" s="96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9"/>
      <c r="AY270" s="29"/>
      <c r="AZ270" s="29"/>
      <c r="BA270" s="29"/>
      <c r="BB270" s="29"/>
    </row>
    <row r="271" spans="3:54" s="44" customFormat="1" x14ac:dyDescent="0.25">
      <c r="C271" s="92"/>
      <c r="N271" s="28"/>
      <c r="O271" s="28"/>
      <c r="P271" s="28"/>
      <c r="Q271" s="28"/>
      <c r="R271" s="28"/>
      <c r="S271" s="28"/>
      <c r="T271" s="28"/>
      <c r="U271" s="28"/>
      <c r="AA271" s="29"/>
      <c r="AB271" s="29"/>
      <c r="AC271" s="28"/>
      <c r="AD271" s="28"/>
      <c r="AE271" s="28"/>
      <c r="AF271" s="28"/>
      <c r="AG271" s="28"/>
      <c r="AH271" s="28"/>
      <c r="AI271" s="28"/>
      <c r="AJ271" s="28"/>
      <c r="AK271" s="96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9"/>
      <c r="AY271" s="29"/>
      <c r="AZ271" s="29"/>
      <c r="BA271" s="29"/>
      <c r="BB271" s="29"/>
    </row>
    <row r="272" spans="3:54" s="44" customFormat="1" x14ac:dyDescent="0.25">
      <c r="C272" s="92"/>
      <c r="N272" s="28"/>
      <c r="O272" s="28"/>
      <c r="P272" s="28"/>
      <c r="Q272" s="28"/>
      <c r="R272" s="28"/>
      <c r="S272" s="28"/>
      <c r="T272" s="28"/>
      <c r="U272" s="28"/>
      <c r="AA272" s="29"/>
      <c r="AB272" s="29"/>
      <c r="AC272" s="28"/>
      <c r="AD272" s="28"/>
      <c r="AE272" s="28"/>
      <c r="AF272" s="28"/>
      <c r="AG272" s="28"/>
      <c r="AH272" s="28"/>
      <c r="AI272" s="28"/>
      <c r="AJ272" s="28"/>
      <c r="AK272" s="96"/>
      <c r="AL272" s="28"/>
      <c r="AM272" s="28"/>
      <c r="AN272" s="28"/>
      <c r="AO272" s="28"/>
      <c r="AP272" s="28"/>
      <c r="AQ272" s="28"/>
      <c r="AR272" s="28"/>
      <c r="AS272" s="28"/>
      <c r="AT272" s="28"/>
      <c r="AU272" s="28"/>
      <c r="AV272" s="28"/>
      <c r="AW272" s="28"/>
      <c r="AX272" s="29"/>
      <c r="AY272" s="29"/>
      <c r="AZ272" s="29"/>
      <c r="BA272" s="29"/>
      <c r="BB272" s="29"/>
    </row>
    <row r="273" spans="3:54" s="44" customFormat="1" x14ac:dyDescent="0.25">
      <c r="C273" s="92"/>
      <c r="N273" s="28"/>
      <c r="O273" s="28"/>
      <c r="P273" s="28"/>
      <c r="Q273" s="28"/>
      <c r="R273" s="28"/>
      <c r="S273" s="28"/>
      <c r="T273" s="28"/>
      <c r="U273" s="28"/>
      <c r="AA273" s="29"/>
      <c r="AB273" s="29"/>
      <c r="AC273" s="28"/>
      <c r="AD273" s="28"/>
      <c r="AE273" s="28"/>
      <c r="AF273" s="28"/>
      <c r="AG273" s="28"/>
      <c r="AH273" s="28"/>
      <c r="AI273" s="28"/>
      <c r="AJ273" s="28"/>
      <c r="AK273" s="96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9"/>
      <c r="AY273" s="29"/>
      <c r="AZ273" s="29"/>
      <c r="BA273" s="29"/>
      <c r="BB273" s="29"/>
    </row>
    <row r="274" spans="3:54" s="44" customFormat="1" x14ac:dyDescent="0.25">
      <c r="C274" s="92"/>
      <c r="N274" s="28"/>
      <c r="O274" s="28"/>
      <c r="P274" s="28"/>
      <c r="Q274" s="28"/>
      <c r="R274" s="28"/>
      <c r="S274" s="28"/>
      <c r="T274" s="28"/>
      <c r="U274" s="28"/>
      <c r="AA274" s="29"/>
      <c r="AB274" s="29"/>
      <c r="AC274" s="28"/>
      <c r="AD274" s="28"/>
      <c r="AE274" s="28"/>
      <c r="AF274" s="28"/>
      <c r="AG274" s="28"/>
      <c r="AH274" s="28"/>
      <c r="AI274" s="28"/>
      <c r="AJ274" s="28"/>
      <c r="AK274" s="96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9"/>
      <c r="AY274" s="29"/>
      <c r="AZ274" s="29"/>
      <c r="BA274" s="29"/>
      <c r="BB274" s="29"/>
    </row>
    <row r="275" spans="3:54" s="44" customFormat="1" x14ac:dyDescent="0.25">
      <c r="C275" s="92"/>
      <c r="N275" s="28"/>
      <c r="O275" s="28"/>
      <c r="P275" s="28"/>
      <c r="Q275" s="28"/>
      <c r="R275" s="28"/>
      <c r="S275" s="28"/>
      <c r="T275" s="28"/>
      <c r="U275" s="28"/>
      <c r="AA275" s="29"/>
      <c r="AB275" s="29"/>
      <c r="AC275" s="28"/>
      <c r="AD275" s="28"/>
      <c r="AE275" s="28"/>
      <c r="AF275" s="28"/>
      <c r="AG275" s="28"/>
      <c r="AH275" s="28"/>
      <c r="AI275" s="28"/>
      <c r="AJ275" s="28"/>
      <c r="AK275" s="96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9"/>
      <c r="AY275" s="29"/>
      <c r="AZ275" s="29"/>
      <c r="BA275" s="29"/>
      <c r="BB275" s="29"/>
    </row>
    <row r="276" spans="3:54" s="44" customFormat="1" x14ac:dyDescent="0.25">
      <c r="C276" s="92"/>
      <c r="N276" s="28"/>
      <c r="O276" s="28"/>
      <c r="P276" s="28"/>
      <c r="Q276" s="28"/>
      <c r="R276" s="28"/>
      <c r="S276" s="28"/>
      <c r="T276" s="28"/>
      <c r="U276" s="28"/>
      <c r="AA276" s="29"/>
      <c r="AB276" s="29"/>
      <c r="AC276" s="28"/>
      <c r="AD276" s="28"/>
      <c r="AE276" s="28"/>
      <c r="AF276" s="28"/>
      <c r="AG276" s="28"/>
      <c r="AH276" s="28"/>
      <c r="AI276" s="28"/>
      <c r="AJ276" s="28"/>
      <c r="AK276" s="96"/>
      <c r="AL276" s="28"/>
      <c r="AM276" s="28"/>
      <c r="AN276" s="28"/>
      <c r="AO276" s="28"/>
      <c r="AP276" s="28"/>
      <c r="AQ276" s="28"/>
      <c r="AR276" s="28"/>
      <c r="AS276" s="28"/>
      <c r="AT276" s="28"/>
      <c r="AU276" s="28"/>
      <c r="AV276" s="28"/>
      <c r="AW276" s="28"/>
      <c r="AX276" s="29"/>
      <c r="AY276" s="29"/>
      <c r="AZ276" s="29"/>
      <c r="BA276" s="29"/>
      <c r="BB276" s="29"/>
    </row>
    <row r="277" spans="3:54" s="44" customFormat="1" x14ac:dyDescent="0.25">
      <c r="C277" s="92"/>
      <c r="N277" s="28"/>
      <c r="O277" s="28"/>
      <c r="P277" s="28"/>
      <c r="Q277" s="28"/>
      <c r="R277" s="28"/>
      <c r="S277" s="28"/>
      <c r="T277" s="28"/>
      <c r="U277" s="28"/>
      <c r="AA277" s="29"/>
      <c r="AB277" s="29"/>
      <c r="AC277" s="28"/>
      <c r="AD277" s="28"/>
      <c r="AE277" s="28"/>
      <c r="AF277" s="28"/>
      <c r="AG277" s="28"/>
      <c r="AH277" s="28"/>
      <c r="AI277" s="28"/>
      <c r="AJ277" s="28"/>
      <c r="AK277" s="96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9"/>
      <c r="AY277" s="29"/>
      <c r="AZ277" s="29"/>
      <c r="BA277" s="29"/>
      <c r="BB277" s="29"/>
    </row>
    <row r="278" spans="3:54" s="44" customFormat="1" x14ac:dyDescent="0.25">
      <c r="C278" s="92"/>
      <c r="N278" s="28"/>
      <c r="O278" s="28"/>
      <c r="P278" s="28"/>
      <c r="Q278" s="28"/>
      <c r="R278" s="28"/>
      <c r="S278" s="28"/>
      <c r="T278" s="28"/>
      <c r="U278" s="28"/>
      <c r="AA278" s="29"/>
      <c r="AB278" s="29"/>
      <c r="AC278" s="28"/>
      <c r="AD278" s="28"/>
      <c r="AE278" s="28"/>
      <c r="AF278" s="28"/>
      <c r="AG278" s="28"/>
      <c r="AH278" s="28"/>
      <c r="AI278" s="28"/>
      <c r="AJ278" s="28"/>
      <c r="AK278" s="96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9"/>
      <c r="AY278" s="29"/>
      <c r="AZ278" s="29"/>
      <c r="BA278" s="29"/>
      <c r="BB278" s="29"/>
    </row>
    <row r="279" spans="3:54" s="44" customFormat="1" x14ac:dyDescent="0.25">
      <c r="C279" s="92"/>
      <c r="N279" s="28"/>
      <c r="O279" s="28"/>
      <c r="P279" s="28"/>
      <c r="Q279" s="28"/>
      <c r="R279" s="28"/>
      <c r="S279" s="28"/>
      <c r="T279" s="28"/>
      <c r="U279" s="28"/>
      <c r="AA279" s="29"/>
      <c r="AB279" s="29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9"/>
      <c r="AY279" s="29"/>
      <c r="AZ279" s="29"/>
      <c r="BA279" s="29"/>
      <c r="BB279" s="29"/>
    </row>
    <row r="280" spans="3:54" s="44" customFormat="1" x14ac:dyDescent="0.25">
      <c r="C280" s="92"/>
      <c r="N280" s="28"/>
      <c r="O280" s="28"/>
      <c r="P280" s="28"/>
      <c r="Q280" s="28"/>
      <c r="R280" s="28"/>
      <c r="S280" s="28"/>
      <c r="T280" s="28"/>
      <c r="U280" s="28"/>
      <c r="AA280" s="29"/>
      <c r="AB280" s="29"/>
      <c r="AC280" s="28"/>
      <c r="AD280" s="28"/>
      <c r="AE280" s="28"/>
      <c r="AF280" s="28"/>
      <c r="AG280" s="28"/>
      <c r="AH280" s="28"/>
      <c r="AI280" s="28"/>
      <c r="AJ280" s="28"/>
      <c r="AK280" s="28"/>
      <c r="AL280" s="28"/>
      <c r="AM280" s="28"/>
      <c r="AN280" s="28"/>
      <c r="AO280" s="28"/>
      <c r="AP280" s="28"/>
      <c r="AQ280" s="28"/>
      <c r="AR280" s="28"/>
      <c r="AS280" s="28"/>
      <c r="AT280" s="28"/>
      <c r="AU280" s="28"/>
      <c r="AV280" s="28"/>
      <c r="AW280" s="28"/>
      <c r="AX280" s="29"/>
      <c r="AY280" s="29"/>
      <c r="AZ280" s="29"/>
      <c r="BA280" s="29"/>
      <c r="BB280" s="29"/>
    </row>
    <row r="281" spans="3:54" s="44" customFormat="1" x14ac:dyDescent="0.25">
      <c r="C281" s="92"/>
      <c r="N281" s="28"/>
      <c r="O281" s="28"/>
      <c r="P281" s="28"/>
      <c r="Q281" s="28"/>
      <c r="R281" s="28"/>
      <c r="S281" s="28"/>
      <c r="T281" s="28"/>
      <c r="U281" s="28"/>
      <c r="AA281" s="29"/>
      <c r="AB281" s="29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9"/>
      <c r="AY281" s="29"/>
      <c r="AZ281" s="29"/>
      <c r="BA281" s="29"/>
      <c r="BB281" s="29"/>
    </row>
    <row r="282" spans="3:54" s="44" customFormat="1" x14ac:dyDescent="0.25">
      <c r="C282" s="92"/>
      <c r="N282" s="28"/>
      <c r="O282" s="28"/>
      <c r="P282" s="28"/>
      <c r="Q282" s="28"/>
      <c r="R282" s="28"/>
      <c r="S282" s="28"/>
      <c r="T282" s="28"/>
      <c r="U282" s="28"/>
      <c r="AA282" s="29"/>
      <c r="AB282" s="29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9"/>
      <c r="AY282" s="29"/>
      <c r="AZ282" s="29"/>
      <c r="BA282" s="29"/>
      <c r="BB282" s="29"/>
    </row>
    <row r="283" spans="3:54" s="44" customFormat="1" x14ac:dyDescent="0.25">
      <c r="C283" s="92"/>
      <c r="N283" s="28"/>
      <c r="O283" s="28"/>
      <c r="P283" s="28"/>
      <c r="Q283" s="28"/>
      <c r="R283" s="28"/>
      <c r="S283" s="28"/>
      <c r="T283" s="28"/>
      <c r="U283" s="28"/>
      <c r="AA283" s="29"/>
      <c r="AB283" s="29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9"/>
      <c r="AY283" s="29"/>
      <c r="AZ283" s="29"/>
      <c r="BA283" s="29"/>
      <c r="BB283" s="29"/>
    </row>
    <row r="284" spans="3:54" s="44" customFormat="1" x14ac:dyDescent="0.25">
      <c r="C284" s="92"/>
      <c r="N284" s="28"/>
      <c r="O284" s="28"/>
      <c r="P284" s="28"/>
      <c r="Q284" s="28"/>
      <c r="R284" s="28"/>
      <c r="S284" s="28"/>
      <c r="T284" s="28"/>
      <c r="U284" s="28"/>
      <c r="AA284" s="29"/>
      <c r="AB284" s="29"/>
      <c r="AC284" s="28"/>
      <c r="AD284" s="28"/>
      <c r="AE284" s="28"/>
      <c r="AF284" s="28"/>
      <c r="AG284" s="28"/>
      <c r="AH284" s="28"/>
      <c r="AI284" s="28"/>
      <c r="AJ284" s="28"/>
      <c r="AK284" s="28"/>
      <c r="AL284" s="28"/>
      <c r="AM284" s="28"/>
      <c r="AN284" s="28"/>
      <c r="AO284" s="28"/>
      <c r="AP284" s="28"/>
      <c r="AQ284" s="28"/>
      <c r="AR284" s="28"/>
      <c r="AS284" s="28"/>
      <c r="AT284" s="28"/>
      <c r="AU284" s="28"/>
      <c r="AV284" s="28"/>
      <c r="AW284" s="28"/>
      <c r="AX284" s="29"/>
      <c r="AY284" s="29"/>
      <c r="AZ284" s="29"/>
      <c r="BA284" s="29"/>
      <c r="BB284" s="29"/>
    </row>
    <row r="285" spans="3:54" s="44" customFormat="1" x14ac:dyDescent="0.25">
      <c r="C285" s="92"/>
      <c r="N285" s="28"/>
      <c r="O285" s="28"/>
      <c r="P285" s="28"/>
      <c r="Q285" s="28"/>
      <c r="R285" s="28"/>
      <c r="S285" s="28"/>
      <c r="T285" s="28"/>
      <c r="U285" s="28"/>
      <c r="AA285" s="29"/>
      <c r="AB285" s="29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9"/>
      <c r="AY285" s="29"/>
      <c r="AZ285" s="29"/>
      <c r="BA285" s="29"/>
      <c r="BB285" s="29"/>
    </row>
    <row r="286" spans="3:54" s="44" customFormat="1" x14ac:dyDescent="0.25">
      <c r="C286" s="92"/>
      <c r="N286" s="28"/>
      <c r="O286" s="28"/>
      <c r="P286" s="28"/>
      <c r="Q286" s="28"/>
      <c r="R286" s="28"/>
      <c r="S286" s="28"/>
      <c r="T286" s="28"/>
      <c r="U286" s="28"/>
      <c r="AA286" s="29"/>
      <c r="AB286" s="29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9"/>
      <c r="AY286" s="29"/>
      <c r="AZ286" s="29"/>
      <c r="BA286" s="29"/>
      <c r="BB286" s="29"/>
    </row>
    <row r="287" spans="3:54" s="44" customFormat="1" x14ac:dyDescent="0.25">
      <c r="C287" s="92"/>
      <c r="N287" s="28"/>
      <c r="O287" s="28"/>
      <c r="P287" s="28"/>
      <c r="Q287" s="28"/>
      <c r="R287" s="28"/>
      <c r="S287" s="28"/>
      <c r="T287" s="28"/>
      <c r="U287" s="28"/>
      <c r="AA287" s="29"/>
      <c r="AB287" s="29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9"/>
      <c r="AY287" s="29"/>
      <c r="AZ287" s="29"/>
      <c r="BA287" s="29"/>
      <c r="BB287" s="29"/>
    </row>
    <row r="288" spans="3:54" s="44" customFormat="1" x14ac:dyDescent="0.25">
      <c r="C288" s="92"/>
      <c r="N288" s="28"/>
      <c r="O288" s="28"/>
      <c r="P288" s="28"/>
      <c r="Q288" s="28"/>
      <c r="R288" s="28"/>
      <c r="S288" s="28"/>
      <c r="T288" s="28"/>
      <c r="U288" s="28"/>
      <c r="AA288" s="29"/>
      <c r="AB288" s="29"/>
      <c r="AC288" s="28"/>
      <c r="AD288" s="28"/>
      <c r="AE288" s="28"/>
      <c r="AF288" s="28"/>
      <c r="AG288" s="28"/>
      <c r="AH288" s="28"/>
      <c r="AI288" s="28"/>
      <c r="AJ288" s="28"/>
      <c r="AK288" s="28"/>
      <c r="AL288" s="28"/>
      <c r="AM288" s="28"/>
      <c r="AN288" s="28"/>
      <c r="AO288" s="28"/>
      <c r="AP288" s="28"/>
      <c r="AQ288" s="28"/>
      <c r="AR288" s="28"/>
      <c r="AS288" s="28"/>
      <c r="AT288" s="28"/>
      <c r="AU288" s="28"/>
      <c r="AV288" s="28"/>
      <c r="AW288" s="28"/>
      <c r="AX288" s="29"/>
      <c r="AY288" s="29"/>
      <c r="AZ288" s="29"/>
      <c r="BA288" s="29"/>
      <c r="BB288" s="29"/>
    </row>
    <row r="289" spans="3:54" s="44" customFormat="1" x14ac:dyDescent="0.25">
      <c r="C289" s="92"/>
      <c r="N289" s="28"/>
      <c r="O289" s="28"/>
      <c r="P289" s="28"/>
      <c r="Q289" s="28"/>
      <c r="R289" s="28"/>
      <c r="S289" s="28"/>
      <c r="T289" s="28"/>
      <c r="U289" s="28"/>
      <c r="AA289" s="29"/>
      <c r="AB289" s="29"/>
      <c r="AC289" s="28"/>
      <c r="AD289" s="28"/>
      <c r="AE289" s="28"/>
      <c r="AF289" s="28"/>
      <c r="AG289" s="28"/>
      <c r="AH289" s="28"/>
      <c r="AI289" s="28"/>
      <c r="AJ289" s="28"/>
      <c r="AK289" s="28"/>
      <c r="AL289" s="28"/>
      <c r="AM289" s="28"/>
      <c r="AN289" s="28"/>
      <c r="AO289" s="28"/>
      <c r="AP289" s="28"/>
      <c r="AQ289" s="28"/>
      <c r="AR289" s="28"/>
      <c r="AS289" s="28"/>
      <c r="AT289" s="28"/>
      <c r="AU289" s="28"/>
      <c r="AV289" s="28"/>
      <c r="AW289" s="28"/>
      <c r="AX289" s="29"/>
      <c r="AY289" s="29"/>
      <c r="AZ289" s="29"/>
      <c r="BA289" s="29"/>
      <c r="BB289" s="29"/>
    </row>
    <row r="290" spans="3:54" s="44" customFormat="1" x14ac:dyDescent="0.25">
      <c r="C290" s="92"/>
      <c r="N290" s="28"/>
      <c r="O290" s="28"/>
      <c r="P290" s="28"/>
      <c r="Q290" s="28"/>
      <c r="R290" s="28"/>
      <c r="S290" s="28"/>
      <c r="T290" s="28"/>
      <c r="U290" s="28"/>
      <c r="AA290" s="29"/>
      <c r="AB290" s="29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9"/>
      <c r="AY290" s="29"/>
      <c r="AZ290" s="29"/>
      <c r="BA290" s="29"/>
      <c r="BB290" s="29"/>
    </row>
    <row r="291" spans="3:54" s="44" customFormat="1" x14ac:dyDescent="0.25">
      <c r="C291" s="92"/>
      <c r="N291" s="28"/>
      <c r="O291" s="28"/>
      <c r="P291" s="28"/>
      <c r="Q291" s="28"/>
      <c r="R291" s="28"/>
      <c r="S291" s="28"/>
      <c r="T291" s="28"/>
      <c r="U291" s="28"/>
      <c r="AA291" s="29"/>
      <c r="AB291" s="29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9"/>
      <c r="AY291" s="29"/>
      <c r="AZ291" s="29"/>
      <c r="BA291" s="29"/>
      <c r="BB291" s="29"/>
    </row>
    <row r="292" spans="3:54" s="44" customFormat="1" x14ac:dyDescent="0.25">
      <c r="C292" s="92"/>
      <c r="N292" s="28"/>
      <c r="O292" s="28"/>
      <c r="P292" s="28"/>
      <c r="Q292" s="28"/>
      <c r="R292" s="28"/>
      <c r="S292" s="28"/>
      <c r="T292" s="28"/>
      <c r="U292" s="28"/>
      <c r="AA292" s="29"/>
      <c r="AB292" s="29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9"/>
      <c r="AY292" s="29"/>
      <c r="AZ292" s="29"/>
      <c r="BA292" s="29"/>
      <c r="BB292" s="29"/>
    </row>
    <row r="293" spans="3:54" s="44" customFormat="1" x14ac:dyDescent="0.25">
      <c r="C293" s="92"/>
      <c r="N293" s="28"/>
      <c r="O293" s="28"/>
      <c r="P293" s="28"/>
      <c r="Q293" s="28"/>
      <c r="R293" s="28"/>
      <c r="S293" s="28"/>
      <c r="T293" s="28"/>
      <c r="U293" s="28"/>
      <c r="AA293" s="29"/>
      <c r="AB293" s="29"/>
      <c r="AC293" s="28"/>
      <c r="AD293" s="28"/>
      <c r="AE293" s="28"/>
      <c r="AF293" s="28"/>
      <c r="AG293" s="28"/>
      <c r="AH293" s="28"/>
      <c r="AI293" s="28"/>
      <c r="AJ293" s="28"/>
      <c r="AK293" s="28"/>
      <c r="AL293" s="28"/>
      <c r="AM293" s="28"/>
      <c r="AN293" s="28"/>
      <c r="AO293" s="28"/>
      <c r="AP293" s="28"/>
      <c r="AQ293" s="28"/>
      <c r="AR293" s="28"/>
      <c r="AS293" s="28"/>
      <c r="AT293" s="28"/>
      <c r="AU293" s="28"/>
      <c r="AV293" s="28"/>
      <c r="AW293" s="28"/>
      <c r="AX293" s="29"/>
      <c r="AY293" s="29"/>
      <c r="AZ293" s="29"/>
      <c r="BA293" s="29"/>
      <c r="BB293" s="29"/>
    </row>
    <row r="294" spans="3:54" s="44" customFormat="1" x14ac:dyDescent="0.25">
      <c r="C294" s="92"/>
      <c r="N294" s="28"/>
      <c r="O294" s="28"/>
      <c r="P294" s="28"/>
      <c r="Q294" s="28"/>
      <c r="R294" s="28"/>
      <c r="S294" s="28"/>
      <c r="T294" s="28"/>
      <c r="U294" s="28"/>
      <c r="AA294" s="29"/>
      <c r="AB294" s="29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9"/>
      <c r="AY294" s="29"/>
      <c r="AZ294" s="29"/>
      <c r="BA294" s="29"/>
      <c r="BB294" s="29"/>
    </row>
    <row r="295" spans="3:54" s="44" customFormat="1" x14ac:dyDescent="0.25">
      <c r="C295" s="92"/>
      <c r="N295" s="28"/>
      <c r="O295" s="28"/>
      <c r="P295" s="28"/>
      <c r="Q295" s="28"/>
      <c r="R295" s="28"/>
      <c r="S295" s="28"/>
      <c r="T295" s="28"/>
      <c r="U295" s="28"/>
      <c r="AA295" s="29"/>
      <c r="AB295" s="29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9"/>
      <c r="AY295" s="29"/>
      <c r="AZ295" s="29"/>
      <c r="BA295" s="29"/>
      <c r="BB295" s="29"/>
    </row>
    <row r="296" spans="3:54" s="44" customFormat="1" x14ac:dyDescent="0.25">
      <c r="C296" s="92"/>
      <c r="N296" s="28"/>
      <c r="O296" s="28"/>
      <c r="P296" s="28"/>
      <c r="Q296" s="28"/>
      <c r="R296" s="28"/>
      <c r="S296" s="28"/>
      <c r="T296" s="28"/>
      <c r="U296" s="28"/>
      <c r="AA296" s="29"/>
      <c r="AB296" s="29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9"/>
      <c r="AY296" s="29"/>
      <c r="AZ296" s="29"/>
      <c r="BA296" s="29"/>
      <c r="BB296" s="29"/>
    </row>
    <row r="297" spans="3:54" s="44" customFormat="1" x14ac:dyDescent="0.25">
      <c r="C297" s="92"/>
      <c r="N297" s="28"/>
      <c r="O297" s="28"/>
      <c r="P297" s="28"/>
      <c r="Q297" s="28"/>
      <c r="R297" s="28"/>
      <c r="S297" s="28"/>
      <c r="T297" s="28"/>
      <c r="U297" s="28"/>
      <c r="AA297" s="29"/>
      <c r="AB297" s="29"/>
      <c r="AC297" s="28"/>
      <c r="AD297" s="28"/>
      <c r="AE297" s="28"/>
      <c r="AF297" s="28"/>
      <c r="AG297" s="28"/>
      <c r="AH297" s="28"/>
      <c r="AI297" s="28"/>
      <c r="AJ297" s="28"/>
      <c r="AK297" s="28"/>
      <c r="AL297" s="28"/>
      <c r="AM297" s="28"/>
      <c r="AN297" s="28"/>
      <c r="AO297" s="28"/>
      <c r="AP297" s="28"/>
      <c r="AQ297" s="28"/>
      <c r="AR297" s="28"/>
      <c r="AS297" s="28"/>
      <c r="AT297" s="28"/>
      <c r="AU297" s="28"/>
      <c r="AV297" s="28"/>
      <c r="AW297" s="28"/>
      <c r="AX297" s="29"/>
      <c r="AY297" s="29"/>
      <c r="AZ297" s="29"/>
      <c r="BA297" s="29"/>
      <c r="BB297" s="29"/>
    </row>
    <row r="298" spans="3:54" s="44" customFormat="1" x14ac:dyDescent="0.25">
      <c r="C298" s="92"/>
      <c r="N298" s="28"/>
      <c r="O298" s="28"/>
      <c r="P298" s="28"/>
      <c r="Q298" s="28"/>
      <c r="R298" s="28"/>
      <c r="S298" s="28"/>
      <c r="T298" s="28"/>
      <c r="U298" s="28"/>
      <c r="AA298" s="29"/>
      <c r="AB298" s="29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9"/>
      <c r="AY298" s="29"/>
      <c r="AZ298" s="29"/>
      <c r="BA298" s="29"/>
      <c r="BB298" s="29"/>
    </row>
    <row r="299" spans="3:54" s="44" customFormat="1" x14ac:dyDescent="0.25">
      <c r="C299" s="92"/>
      <c r="N299" s="28"/>
      <c r="O299" s="28"/>
      <c r="P299" s="28"/>
      <c r="Q299" s="28"/>
      <c r="R299" s="28"/>
      <c r="S299" s="28"/>
      <c r="T299" s="28"/>
      <c r="U299" s="28"/>
      <c r="AA299" s="29"/>
      <c r="AB299" s="29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9"/>
      <c r="AY299" s="29"/>
      <c r="AZ299" s="29"/>
      <c r="BA299" s="29"/>
      <c r="BB299" s="29"/>
    </row>
    <row r="300" spans="3:54" s="44" customFormat="1" x14ac:dyDescent="0.25">
      <c r="C300" s="92"/>
      <c r="N300" s="28"/>
      <c r="O300" s="28"/>
      <c r="P300" s="28"/>
      <c r="Q300" s="28"/>
      <c r="R300" s="28"/>
      <c r="S300" s="28"/>
      <c r="T300" s="28"/>
      <c r="U300" s="28"/>
      <c r="AA300" s="29"/>
      <c r="AB300" s="29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9"/>
      <c r="AY300" s="29"/>
      <c r="AZ300" s="29"/>
      <c r="BA300" s="29"/>
      <c r="BB300" s="29"/>
    </row>
    <row r="301" spans="3:54" s="44" customFormat="1" x14ac:dyDescent="0.25">
      <c r="C301" s="92"/>
      <c r="N301" s="28"/>
      <c r="O301" s="28"/>
      <c r="P301" s="28"/>
      <c r="Q301" s="28"/>
      <c r="R301" s="28"/>
      <c r="S301" s="28"/>
      <c r="T301" s="28"/>
      <c r="U301" s="28"/>
      <c r="AA301" s="29"/>
      <c r="AB301" s="29"/>
      <c r="AC301" s="28"/>
      <c r="AD301" s="28"/>
      <c r="AE301" s="28"/>
      <c r="AF301" s="28"/>
      <c r="AG301" s="28"/>
      <c r="AH301" s="28"/>
      <c r="AI301" s="28"/>
      <c r="AJ301" s="28"/>
      <c r="AK301" s="28"/>
      <c r="AL301" s="28"/>
      <c r="AM301" s="28"/>
      <c r="AN301" s="28"/>
      <c r="AO301" s="28"/>
      <c r="AP301" s="28"/>
      <c r="AQ301" s="28"/>
      <c r="AR301" s="28"/>
      <c r="AS301" s="28"/>
      <c r="AT301" s="28"/>
      <c r="AU301" s="28"/>
      <c r="AV301" s="28"/>
      <c r="AW301" s="28"/>
      <c r="AX301" s="29"/>
      <c r="AY301" s="29"/>
      <c r="AZ301" s="29"/>
      <c r="BA301" s="29"/>
      <c r="BB301" s="29"/>
    </row>
    <row r="302" spans="3:54" s="44" customFormat="1" x14ac:dyDescent="0.25">
      <c r="C302" s="92"/>
      <c r="N302" s="28"/>
      <c r="O302" s="28"/>
      <c r="P302" s="28"/>
      <c r="Q302" s="28"/>
      <c r="R302" s="28"/>
      <c r="S302" s="28"/>
      <c r="T302" s="28"/>
      <c r="U302" s="28"/>
      <c r="AA302" s="29"/>
      <c r="AB302" s="29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  <c r="AV302" s="28"/>
      <c r="AW302" s="28"/>
      <c r="AX302" s="29"/>
      <c r="AY302" s="29"/>
      <c r="AZ302" s="29"/>
      <c r="BA302" s="29"/>
      <c r="BB302" s="29"/>
    </row>
    <row r="303" spans="3:54" s="44" customFormat="1" x14ac:dyDescent="0.25">
      <c r="C303" s="92"/>
      <c r="N303" s="28"/>
      <c r="O303" s="28"/>
      <c r="P303" s="28"/>
      <c r="Q303" s="28"/>
      <c r="R303" s="28"/>
      <c r="S303" s="28"/>
      <c r="T303" s="28"/>
      <c r="U303" s="28"/>
      <c r="AA303" s="29"/>
      <c r="AB303" s="29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8"/>
      <c r="AV303" s="28"/>
      <c r="AW303" s="28"/>
      <c r="AX303" s="29"/>
      <c r="AY303" s="29"/>
      <c r="AZ303" s="29"/>
      <c r="BA303" s="29"/>
      <c r="BB303" s="29"/>
    </row>
    <row r="304" spans="3:54" s="44" customFormat="1" x14ac:dyDescent="0.25">
      <c r="C304" s="92"/>
      <c r="N304" s="28"/>
      <c r="O304" s="28"/>
      <c r="P304" s="28"/>
      <c r="Q304" s="28"/>
      <c r="R304" s="28"/>
      <c r="S304" s="28"/>
      <c r="T304" s="28"/>
      <c r="U304" s="28"/>
      <c r="AA304" s="29"/>
      <c r="AB304" s="29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  <c r="AU304" s="28"/>
      <c r="AV304" s="28"/>
      <c r="AW304" s="28"/>
      <c r="AX304" s="29"/>
      <c r="AY304" s="29"/>
      <c r="AZ304" s="29"/>
      <c r="BA304" s="29"/>
      <c r="BB304" s="29"/>
    </row>
    <row r="305" spans="3:54" s="44" customFormat="1" x14ac:dyDescent="0.25">
      <c r="C305" s="92"/>
      <c r="N305" s="28"/>
      <c r="O305" s="28"/>
      <c r="P305" s="28"/>
      <c r="Q305" s="28"/>
      <c r="R305" s="28"/>
      <c r="S305" s="28"/>
      <c r="T305" s="28"/>
      <c r="U305" s="28"/>
      <c r="AA305" s="29"/>
      <c r="AB305" s="29"/>
      <c r="AC305" s="28"/>
      <c r="AD305" s="28"/>
      <c r="AE305" s="28"/>
      <c r="AF305" s="28"/>
      <c r="AG305" s="28"/>
      <c r="AH305" s="28"/>
      <c r="AI305" s="28"/>
      <c r="AJ305" s="28"/>
      <c r="AK305" s="28"/>
      <c r="AL305" s="28"/>
      <c r="AM305" s="28"/>
      <c r="AN305" s="28"/>
      <c r="AO305" s="28"/>
      <c r="AP305" s="28"/>
      <c r="AQ305" s="28"/>
      <c r="AR305" s="28"/>
      <c r="AS305" s="28"/>
      <c r="AT305" s="28"/>
      <c r="AU305" s="28"/>
      <c r="AV305" s="28"/>
      <c r="AW305" s="28"/>
      <c r="AX305" s="29"/>
      <c r="AY305" s="29"/>
      <c r="AZ305" s="29"/>
      <c r="BA305" s="29"/>
      <c r="BB305" s="29"/>
    </row>
    <row r="306" spans="3:54" s="44" customFormat="1" x14ac:dyDescent="0.25">
      <c r="C306" s="92"/>
      <c r="N306" s="28"/>
      <c r="O306" s="28"/>
      <c r="P306" s="28"/>
      <c r="Q306" s="28"/>
      <c r="R306" s="28"/>
      <c r="S306" s="28"/>
      <c r="T306" s="28"/>
      <c r="U306" s="28"/>
      <c r="AA306" s="29"/>
      <c r="AB306" s="29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8"/>
      <c r="AW306" s="28"/>
      <c r="AX306" s="29"/>
      <c r="AY306" s="29"/>
      <c r="AZ306" s="29"/>
      <c r="BA306" s="29"/>
      <c r="BB306" s="29"/>
    </row>
    <row r="307" spans="3:54" s="44" customFormat="1" x14ac:dyDescent="0.25">
      <c r="C307" s="92"/>
      <c r="N307" s="28"/>
      <c r="O307" s="28"/>
      <c r="P307" s="28"/>
      <c r="Q307" s="28"/>
      <c r="R307" s="28"/>
      <c r="S307" s="28"/>
      <c r="T307" s="28"/>
      <c r="U307" s="28"/>
      <c r="AA307" s="29"/>
      <c r="AB307" s="29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28"/>
      <c r="AV307" s="28"/>
      <c r="AW307" s="28"/>
      <c r="AX307" s="29"/>
      <c r="AY307" s="29"/>
      <c r="AZ307" s="29"/>
      <c r="BA307" s="29"/>
      <c r="BB307" s="29"/>
    </row>
    <row r="308" spans="3:54" s="44" customFormat="1" x14ac:dyDescent="0.25">
      <c r="C308" s="92"/>
      <c r="N308" s="28"/>
      <c r="O308" s="28"/>
      <c r="P308" s="28"/>
      <c r="Q308" s="28"/>
      <c r="R308" s="28"/>
      <c r="S308" s="28"/>
      <c r="T308" s="28"/>
      <c r="U308" s="28"/>
      <c r="AA308" s="29"/>
      <c r="AB308" s="29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  <c r="AV308" s="28"/>
      <c r="AW308" s="28"/>
      <c r="AX308" s="29"/>
      <c r="AY308" s="29"/>
      <c r="AZ308" s="29"/>
      <c r="BA308" s="29"/>
      <c r="BB308" s="29"/>
    </row>
    <row r="309" spans="3:54" s="44" customFormat="1" x14ac:dyDescent="0.25">
      <c r="C309" s="92"/>
      <c r="N309" s="28"/>
      <c r="O309" s="28"/>
      <c r="P309" s="28"/>
      <c r="Q309" s="28"/>
      <c r="R309" s="28"/>
      <c r="S309" s="28"/>
      <c r="T309" s="28"/>
      <c r="U309" s="28"/>
      <c r="AA309" s="29"/>
      <c r="AB309" s="29"/>
      <c r="AC309" s="28"/>
      <c r="AD309" s="28"/>
      <c r="AE309" s="28"/>
      <c r="AF309" s="28"/>
      <c r="AG309" s="28"/>
      <c r="AH309" s="28"/>
      <c r="AI309" s="28"/>
      <c r="AJ309" s="28"/>
      <c r="AK309" s="28"/>
      <c r="AL309" s="28"/>
      <c r="AM309" s="28"/>
      <c r="AN309" s="28"/>
      <c r="AO309" s="28"/>
      <c r="AP309" s="28"/>
      <c r="AQ309" s="28"/>
      <c r="AR309" s="28"/>
      <c r="AS309" s="28"/>
      <c r="AT309" s="28"/>
      <c r="AU309" s="28"/>
      <c r="AV309" s="28"/>
      <c r="AW309" s="28"/>
      <c r="AX309" s="29"/>
      <c r="AY309" s="29"/>
      <c r="AZ309" s="29"/>
      <c r="BA309" s="29"/>
      <c r="BB309" s="29"/>
    </row>
    <row r="310" spans="3:54" s="44" customFormat="1" x14ac:dyDescent="0.25">
      <c r="C310" s="92"/>
      <c r="N310" s="28"/>
      <c r="O310" s="28"/>
      <c r="P310" s="28"/>
      <c r="Q310" s="28"/>
      <c r="R310" s="28"/>
      <c r="S310" s="28"/>
      <c r="T310" s="28"/>
      <c r="U310" s="28"/>
      <c r="AA310" s="29"/>
      <c r="AB310" s="29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  <c r="AU310" s="28"/>
      <c r="AV310" s="28"/>
      <c r="AW310" s="28"/>
      <c r="AX310" s="29"/>
      <c r="AY310" s="29"/>
      <c r="AZ310" s="29"/>
      <c r="BA310" s="29"/>
      <c r="BB310" s="29"/>
    </row>
    <row r="311" spans="3:54" s="44" customFormat="1" x14ac:dyDescent="0.25">
      <c r="C311" s="92"/>
      <c r="N311" s="28"/>
      <c r="O311" s="28"/>
      <c r="P311" s="28"/>
      <c r="Q311" s="28"/>
      <c r="R311" s="28"/>
      <c r="S311" s="28"/>
      <c r="T311" s="28"/>
      <c r="U311" s="28"/>
      <c r="AA311" s="29"/>
      <c r="AB311" s="29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  <c r="AU311" s="28"/>
      <c r="AV311" s="28"/>
      <c r="AW311" s="28"/>
      <c r="AX311" s="29"/>
      <c r="AY311" s="29"/>
      <c r="AZ311" s="29"/>
      <c r="BA311" s="29"/>
      <c r="BB311" s="29"/>
    </row>
    <row r="312" spans="3:54" s="44" customFormat="1" x14ac:dyDescent="0.25">
      <c r="C312" s="92"/>
      <c r="N312" s="28"/>
      <c r="O312" s="28"/>
      <c r="P312" s="28"/>
      <c r="Q312" s="28"/>
      <c r="R312" s="28"/>
      <c r="S312" s="28"/>
      <c r="T312" s="28"/>
      <c r="U312" s="28"/>
      <c r="AA312" s="29"/>
      <c r="AB312" s="29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/>
      <c r="AU312" s="28"/>
      <c r="AV312" s="28"/>
      <c r="AW312" s="28"/>
      <c r="AX312" s="29"/>
      <c r="AY312" s="29"/>
      <c r="AZ312" s="29"/>
      <c r="BA312" s="29"/>
      <c r="BB312" s="29"/>
    </row>
    <row r="313" spans="3:54" s="44" customFormat="1" x14ac:dyDescent="0.25">
      <c r="C313" s="92"/>
      <c r="N313" s="28"/>
      <c r="O313" s="28"/>
      <c r="P313" s="28"/>
      <c r="Q313" s="28"/>
      <c r="R313" s="28"/>
      <c r="S313" s="28"/>
      <c r="T313" s="28"/>
      <c r="U313" s="28"/>
      <c r="AA313" s="29"/>
      <c r="AB313" s="29"/>
      <c r="AC313" s="28"/>
      <c r="AD313" s="28"/>
      <c r="AE313" s="28"/>
      <c r="AF313" s="28"/>
      <c r="AG313" s="28"/>
      <c r="AH313" s="28"/>
      <c r="AI313" s="28"/>
      <c r="AJ313" s="28"/>
      <c r="AK313" s="28"/>
      <c r="AL313" s="28"/>
      <c r="AM313" s="28"/>
      <c r="AN313" s="28"/>
      <c r="AO313" s="28"/>
      <c r="AP313" s="28"/>
      <c r="AQ313" s="28"/>
      <c r="AR313" s="28"/>
      <c r="AS313" s="28"/>
      <c r="AT313" s="28"/>
      <c r="AU313" s="28"/>
      <c r="AV313" s="28"/>
      <c r="AW313" s="28"/>
      <c r="AX313" s="29"/>
      <c r="AY313" s="29"/>
      <c r="AZ313" s="29"/>
      <c r="BA313" s="29"/>
      <c r="BB313" s="29"/>
    </row>
    <row r="314" spans="3:54" s="44" customFormat="1" x14ac:dyDescent="0.25">
      <c r="C314" s="92"/>
      <c r="N314" s="28"/>
      <c r="O314" s="28"/>
      <c r="P314" s="28"/>
      <c r="Q314" s="28"/>
      <c r="R314" s="28"/>
      <c r="S314" s="28"/>
      <c r="T314" s="28"/>
      <c r="U314" s="28"/>
      <c r="AA314" s="29"/>
      <c r="AB314" s="29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  <c r="AO314" s="28"/>
      <c r="AP314" s="28"/>
      <c r="AQ314" s="28"/>
      <c r="AR314" s="28"/>
      <c r="AS314" s="28"/>
      <c r="AT314" s="28"/>
      <c r="AU314" s="28"/>
      <c r="AV314" s="28"/>
      <c r="AW314" s="28"/>
      <c r="AX314" s="29"/>
      <c r="AY314" s="29"/>
      <c r="AZ314" s="29"/>
      <c r="BA314" s="29"/>
      <c r="BB314" s="29"/>
    </row>
    <row r="315" spans="3:54" s="44" customFormat="1" x14ac:dyDescent="0.25">
      <c r="C315" s="92"/>
      <c r="N315" s="28"/>
      <c r="O315" s="28"/>
      <c r="P315" s="28"/>
      <c r="Q315" s="28"/>
      <c r="R315" s="28"/>
      <c r="S315" s="28"/>
      <c r="T315" s="28"/>
      <c r="U315" s="28"/>
      <c r="AA315" s="29"/>
      <c r="AB315" s="29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8"/>
      <c r="AQ315" s="28"/>
      <c r="AR315" s="28"/>
      <c r="AS315" s="28"/>
      <c r="AT315" s="28"/>
      <c r="AU315" s="28"/>
      <c r="AV315" s="28"/>
      <c r="AW315" s="28"/>
      <c r="AX315" s="29"/>
      <c r="AY315" s="29"/>
      <c r="AZ315" s="29"/>
      <c r="BA315" s="29"/>
      <c r="BB315" s="29"/>
    </row>
    <row r="316" spans="3:54" s="44" customFormat="1" x14ac:dyDescent="0.25">
      <c r="C316" s="92"/>
      <c r="N316" s="28"/>
      <c r="O316" s="28"/>
      <c r="P316" s="28"/>
      <c r="Q316" s="28"/>
      <c r="R316" s="28"/>
      <c r="S316" s="28"/>
      <c r="T316" s="28"/>
      <c r="U316" s="28"/>
      <c r="AA316" s="29"/>
      <c r="AB316" s="29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8"/>
      <c r="AQ316" s="28"/>
      <c r="AR316" s="28"/>
      <c r="AS316" s="28"/>
      <c r="AT316" s="28"/>
      <c r="AU316" s="28"/>
      <c r="AV316" s="28"/>
      <c r="AW316" s="28"/>
      <c r="AX316" s="29"/>
      <c r="AY316" s="29"/>
      <c r="AZ316" s="29"/>
      <c r="BA316" s="29"/>
      <c r="BB316" s="29"/>
    </row>
    <row r="317" spans="3:54" s="44" customFormat="1" x14ac:dyDescent="0.25">
      <c r="C317" s="92"/>
      <c r="N317" s="28"/>
      <c r="O317" s="28"/>
      <c r="P317" s="28"/>
      <c r="Q317" s="28"/>
      <c r="R317" s="28"/>
      <c r="S317" s="28"/>
      <c r="T317" s="28"/>
      <c r="U317" s="28"/>
      <c r="AA317" s="29"/>
      <c r="AB317" s="29"/>
      <c r="AC317" s="28"/>
      <c r="AD317" s="28"/>
      <c r="AE317" s="28"/>
      <c r="AF317" s="28"/>
      <c r="AG317" s="28"/>
      <c r="AH317" s="28"/>
      <c r="AI317" s="28"/>
      <c r="AJ317" s="28"/>
      <c r="AK317" s="28"/>
      <c r="AL317" s="28"/>
      <c r="AM317" s="28"/>
      <c r="AN317" s="28"/>
      <c r="AO317" s="28"/>
      <c r="AP317" s="28"/>
      <c r="AQ317" s="28"/>
      <c r="AR317" s="28"/>
      <c r="AS317" s="28"/>
      <c r="AT317" s="28"/>
      <c r="AU317" s="28"/>
      <c r="AV317" s="28"/>
      <c r="AW317" s="28"/>
      <c r="AX317" s="29"/>
      <c r="AY317" s="29"/>
      <c r="AZ317" s="29"/>
      <c r="BA317" s="29"/>
      <c r="BB317" s="29"/>
    </row>
    <row r="318" spans="3:54" s="44" customFormat="1" x14ac:dyDescent="0.25">
      <c r="C318" s="92"/>
      <c r="N318" s="28"/>
      <c r="O318" s="28"/>
      <c r="P318" s="28"/>
      <c r="Q318" s="28"/>
      <c r="R318" s="28"/>
      <c r="S318" s="28"/>
      <c r="T318" s="28"/>
      <c r="U318" s="28"/>
      <c r="AA318" s="29"/>
      <c r="AB318" s="29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  <c r="AN318" s="28"/>
      <c r="AO318" s="28"/>
      <c r="AP318" s="28"/>
      <c r="AQ318" s="28"/>
      <c r="AR318" s="28"/>
      <c r="AS318" s="28"/>
      <c r="AT318" s="28"/>
      <c r="AU318" s="28"/>
      <c r="AV318" s="28"/>
      <c r="AW318" s="28"/>
      <c r="AX318" s="29"/>
      <c r="AY318" s="29"/>
      <c r="AZ318" s="29"/>
      <c r="BA318" s="29"/>
      <c r="BB318" s="29"/>
    </row>
    <row r="319" spans="3:54" s="44" customFormat="1" x14ac:dyDescent="0.25">
      <c r="C319" s="92"/>
      <c r="N319" s="28"/>
      <c r="O319" s="28"/>
      <c r="P319" s="28"/>
      <c r="Q319" s="28"/>
      <c r="R319" s="28"/>
      <c r="S319" s="28"/>
      <c r="T319" s="28"/>
      <c r="U319" s="28"/>
      <c r="AA319" s="29"/>
      <c r="AB319" s="29"/>
      <c r="AC319" s="28"/>
      <c r="AD319" s="28"/>
      <c r="AE319" s="28"/>
      <c r="AF319" s="28"/>
      <c r="AG319" s="28"/>
      <c r="AH319" s="28"/>
      <c r="AI319" s="28"/>
      <c r="AJ319" s="28"/>
      <c r="AK319" s="28"/>
      <c r="AL319" s="28"/>
      <c r="AM319" s="28"/>
      <c r="AN319" s="28"/>
      <c r="AO319" s="28"/>
      <c r="AP319" s="28"/>
      <c r="AQ319" s="28"/>
      <c r="AR319" s="28"/>
      <c r="AS319" s="28"/>
      <c r="AT319" s="28"/>
      <c r="AU319" s="28"/>
      <c r="AV319" s="28"/>
      <c r="AW319" s="28"/>
      <c r="AX319" s="29"/>
      <c r="AY319" s="29"/>
      <c r="AZ319" s="29"/>
      <c r="BA319" s="29"/>
      <c r="BB319" s="29"/>
    </row>
    <row r="320" spans="3:54" s="44" customFormat="1" x14ac:dyDescent="0.25">
      <c r="C320" s="92"/>
      <c r="N320" s="28"/>
      <c r="O320" s="28"/>
      <c r="P320" s="28"/>
      <c r="Q320" s="28"/>
      <c r="R320" s="28"/>
      <c r="S320" s="28"/>
      <c r="T320" s="28"/>
      <c r="U320" s="28"/>
      <c r="AA320" s="29"/>
      <c r="AB320" s="29"/>
      <c r="AC320" s="28"/>
      <c r="AD320" s="28"/>
      <c r="AE320" s="28"/>
      <c r="AF320" s="28"/>
      <c r="AG320" s="28"/>
      <c r="AH320" s="28"/>
      <c r="AI320" s="28"/>
      <c r="AJ320" s="28"/>
      <c r="AK320" s="28"/>
      <c r="AL320" s="28"/>
      <c r="AM320" s="28"/>
      <c r="AN320" s="28"/>
      <c r="AO320" s="28"/>
      <c r="AP320" s="28"/>
      <c r="AQ320" s="28"/>
      <c r="AR320" s="28"/>
      <c r="AS320" s="28"/>
      <c r="AT320" s="28"/>
      <c r="AU320" s="28"/>
      <c r="AV320" s="28"/>
      <c r="AW320" s="28"/>
      <c r="AX320" s="29"/>
      <c r="AY320" s="29"/>
      <c r="AZ320" s="29"/>
      <c r="BA320" s="29"/>
      <c r="BB320" s="29"/>
    </row>
    <row r="321" spans="3:54" s="44" customFormat="1" x14ac:dyDescent="0.25">
      <c r="C321" s="92"/>
      <c r="N321" s="28"/>
      <c r="O321" s="28"/>
      <c r="P321" s="28"/>
      <c r="Q321" s="28"/>
      <c r="R321" s="28"/>
      <c r="S321" s="28"/>
      <c r="T321" s="28"/>
      <c r="U321" s="28"/>
      <c r="AA321" s="29"/>
      <c r="AB321" s="29"/>
      <c r="AC321" s="28"/>
      <c r="AD321" s="28"/>
      <c r="AE321" s="28"/>
      <c r="AF321" s="28"/>
      <c r="AG321" s="28"/>
      <c r="AH321" s="28"/>
      <c r="AI321" s="28"/>
      <c r="AJ321" s="28"/>
      <c r="AK321" s="28"/>
      <c r="AL321" s="28"/>
      <c r="AM321" s="28"/>
      <c r="AN321" s="28"/>
      <c r="AO321" s="28"/>
      <c r="AP321" s="28"/>
      <c r="AQ321" s="28"/>
      <c r="AR321" s="28"/>
      <c r="AS321" s="28"/>
      <c r="AT321" s="28"/>
      <c r="AU321" s="28"/>
      <c r="AV321" s="28"/>
      <c r="AW321" s="28"/>
      <c r="AX321" s="29"/>
      <c r="AY321" s="29"/>
      <c r="AZ321" s="29"/>
      <c r="BA321" s="29"/>
      <c r="BB321" s="29"/>
    </row>
    <row r="322" spans="3:54" s="44" customFormat="1" x14ac:dyDescent="0.25">
      <c r="C322" s="92"/>
      <c r="N322" s="28"/>
      <c r="O322" s="28"/>
      <c r="P322" s="28"/>
      <c r="Q322" s="28"/>
      <c r="R322" s="28"/>
      <c r="S322" s="28"/>
      <c r="T322" s="28"/>
      <c r="U322" s="28"/>
      <c r="AA322" s="29"/>
      <c r="AB322" s="29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  <c r="AN322" s="28"/>
      <c r="AO322" s="28"/>
      <c r="AP322" s="28"/>
      <c r="AQ322" s="28"/>
      <c r="AR322" s="28"/>
      <c r="AS322" s="28"/>
      <c r="AT322" s="28"/>
      <c r="AU322" s="28"/>
      <c r="AV322" s="28"/>
      <c r="AW322" s="28"/>
      <c r="AX322" s="29"/>
      <c r="AY322" s="29"/>
      <c r="AZ322" s="29"/>
      <c r="BA322" s="29"/>
      <c r="BB322" s="29"/>
    </row>
    <row r="323" spans="3:54" s="44" customFormat="1" x14ac:dyDescent="0.25">
      <c r="C323" s="92"/>
      <c r="N323" s="28"/>
      <c r="O323" s="28"/>
      <c r="P323" s="28"/>
      <c r="Q323" s="28"/>
      <c r="R323" s="28"/>
      <c r="S323" s="28"/>
      <c r="T323" s="28"/>
      <c r="U323" s="28"/>
      <c r="AA323" s="29"/>
      <c r="AB323" s="29"/>
      <c r="AC323" s="28"/>
      <c r="AD323" s="28"/>
      <c r="AE323" s="28"/>
      <c r="AF323" s="28"/>
      <c r="AG323" s="28"/>
      <c r="AH323" s="28"/>
      <c r="AI323" s="28"/>
      <c r="AJ323" s="28"/>
      <c r="AK323" s="28"/>
      <c r="AL323" s="28"/>
      <c r="AM323" s="28"/>
      <c r="AN323" s="28"/>
      <c r="AO323" s="28"/>
      <c r="AP323" s="28"/>
      <c r="AQ323" s="28"/>
      <c r="AR323" s="28"/>
      <c r="AS323" s="28"/>
      <c r="AT323" s="28"/>
      <c r="AU323" s="28"/>
      <c r="AV323" s="28"/>
      <c r="AW323" s="28"/>
      <c r="AX323" s="29"/>
      <c r="AY323" s="29"/>
      <c r="AZ323" s="29"/>
      <c r="BA323" s="29"/>
      <c r="BB323" s="29"/>
    </row>
    <row r="324" spans="3:54" s="44" customFormat="1" x14ac:dyDescent="0.25">
      <c r="C324" s="92"/>
      <c r="N324" s="28"/>
      <c r="O324" s="28"/>
      <c r="P324" s="28"/>
      <c r="Q324" s="28"/>
      <c r="R324" s="28"/>
      <c r="S324" s="28"/>
      <c r="T324" s="28"/>
      <c r="U324" s="28"/>
      <c r="AA324" s="29"/>
      <c r="AB324" s="29"/>
      <c r="AC324" s="28"/>
      <c r="AD324" s="28"/>
      <c r="AE324" s="28"/>
      <c r="AF324" s="28"/>
      <c r="AG324" s="28"/>
      <c r="AH324" s="28"/>
      <c r="AI324" s="28"/>
      <c r="AJ324" s="28"/>
      <c r="AK324" s="28"/>
      <c r="AL324" s="28"/>
      <c r="AM324" s="28"/>
      <c r="AN324" s="28"/>
      <c r="AO324" s="28"/>
      <c r="AP324" s="28"/>
      <c r="AQ324" s="28"/>
      <c r="AR324" s="28"/>
      <c r="AS324" s="28"/>
      <c r="AT324" s="28"/>
      <c r="AU324" s="28"/>
      <c r="AV324" s="28"/>
      <c r="AW324" s="28"/>
      <c r="AX324" s="29"/>
      <c r="AY324" s="29"/>
      <c r="AZ324" s="29"/>
      <c r="BA324" s="29"/>
      <c r="BB324" s="29"/>
    </row>
    <row r="325" spans="3:54" s="44" customFormat="1" x14ac:dyDescent="0.25">
      <c r="C325" s="92"/>
      <c r="N325" s="28"/>
      <c r="O325" s="28"/>
      <c r="P325" s="28"/>
      <c r="Q325" s="28"/>
      <c r="R325" s="28"/>
      <c r="S325" s="28"/>
      <c r="T325" s="28"/>
      <c r="U325" s="28"/>
      <c r="AA325" s="29"/>
      <c r="AB325" s="29"/>
      <c r="AC325" s="28"/>
      <c r="AD325" s="28"/>
      <c r="AE325" s="28"/>
      <c r="AF325" s="28"/>
      <c r="AG325" s="28"/>
      <c r="AH325" s="28"/>
      <c r="AI325" s="28"/>
      <c r="AJ325" s="28"/>
      <c r="AK325" s="28"/>
      <c r="AL325" s="28"/>
      <c r="AM325" s="28"/>
      <c r="AN325" s="28"/>
      <c r="AO325" s="28"/>
      <c r="AP325" s="28"/>
      <c r="AQ325" s="28"/>
      <c r="AR325" s="28"/>
      <c r="AS325" s="28"/>
      <c r="AT325" s="28"/>
      <c r="AU325" s="28"/>
      <c r="AV325" s="28"/>
      <c r="AW325" s="28"/>
      <c r="AX325" s="29"/>
      <c r="AY325" s="29"/>
      <c r="AZ325" s="29"/>
      <c r="BA325" s="29"/>
      <c r="BB325" s="29"/>
    </row>
    <row r="326" spans="3:54" s="44" customFormat="1" x14ac:dyDescent="0.25">
      <c r="C326" s="92"/>
      <c r="N326" s="28"/>
      <c r="O326" s="28"/>
      <c r="P326" s="28"/>
      <c r="Q326" s="28"/>
      <c r="R326" s="28"/>
      <c r="S326" s="28"/>
      <c r="T326" s="28"/>
      <c r="U326" s="28"/>
      <c r="AA326" s="29"/>
      <c r="AB326" s="29"/>
      <c r="AC326" s="28"/>
      <c r="AD326" s="28"/>
      <c r="AE326" s="28"/>
      <c r="AF326" s="28"/>
      <c r="AG326" s="28"/>
      <c r="AH326" s="28"/>
      <c r="AI326" s="28"/>
      <c r="AJ326" s="28"/>
      <c r="AK326" s="28"/>
      <c r="AL326" s="28"/>
      <c r="AM326" s="28"/>
      <c r="AN326" s="28"/>
      <c r="AO326" s="28"/>
      <c r="AP326" s="28"/>
      <c r="AQ326" s="28"/>
      <c r="AR326" s="28"/>
      <c r="AS326" s="28"/>
      <c r="AT326" s="28"/>
      <c r="AU326" s="28"/>
      <c r="AV326" s="28"/>
      <c r="AW326" s="28"/>
      <c r="AX326" s="29"/>
      <c r="AY326" s="29"/>
      <c r="AZ326" s="29"/>
      <c r="BA326" s="29"/>
      <c r="BB326" s="29"/>
    </row>
    <row r="327" spans="3:54" s="44" customFormat="1" x14ac:dyDescent="0.25">
      <c r="C327" s="92"/>
      <c r="N327" s="28"/>
      <c r="O327" s="28"/>
      <c r="P327" s="28"/>
      <c r="Q327" s="28"/>
      <c r="R327" s="28"/>
      <c r="S327" s="28"/>
      <c r="T327" s="28"/>
      <c r="U327" s="28"/>
      <c r="AA327" s="29"/>
      <c r="AB327" s="29"/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  <c r="AN327" s="28"/>
      <c r="AO327" s="28"/>
      <c r="AP327" s="28"/>
      <c r="AQ327" s="28"/>
      <c r="AR327" s="28"/>
      <c r="AS327" s="28"/>
      <c r="AT327" s="28"/>
      <c r="AU327" s="28"/>
      <c r="AV327" s="28"/>
      <c r="AW327" s="28"/>
      <c r="AX327" s="29"/>
      <c r="AY327" s="29"/>
      <c r="AZ327" s="29"/>
      <c r="BA327" s="29"/>
      <c r="BB327" s="29"/>
    </row>
    <row r="328" spans="3:54" s="44" customFormat="1" x14ac:dyDescent="0.25">
      <c r="C328" s="92"/>
      <c r="N328" s="28"/>
      <c r="O328" s="28"/>
      <c r="P328" s="28"/>
      <c r="Q328" s="28"/>
      <c r="R328" s="28"/>
      <c r="S328" s="28"/>
      <c r="T328" s="28"/>
      <c r="U328" s="28"/>
      <c r="AA328" s="29"/>
      <c r="AB328" s="29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  <c r="AN328" s="28"/>
      <c r="AO328" s="28"/>
      <c r="AP328" s="28"/>
      <c r="AQ328" s="28"/>
      <c r="AR328" s="28"/>
      <c r="AS328" s="28"/>
      <c r="AT328" s="28"/>
      <c r="AU328" s="28"/>
      <c r="AV328" s="28"/>
      <c r="AW328" s="28"/>
      <c r="AX328" s="29"/>
      <c r="AY328" s="29"/>
      <c r="AZ328" s="29"/>
      <c r="BA328" s="29"/>
      <c r="BB328" s="29"/>
    </row>
    <row r="329" spans="3:54" s="44" customFormat="1" x14ac:dyDescent="0.25">
      <c r="C329" s="92"/>
      <c r="N329" s="28"/>
      <c r="O329" s="28"/>
      <c r="P329" s="28"/>
      <c r="Q329" s="28"/>
      <c r="R329" s="28"/>
      <c r="S329" s="28"/>
      <c r="T329" s="28"/>
      <c r="U329" s="28"/>
      <c r="AA329" s="29"/>
      <c r="AB329" s="29"/>
      <c r="AC329" s="28"/>
      <c r="AD329" s="28"/>
      <c r="AE329" s="28"/>
      <c r="AF329" s="28"/>
      <c r="AG329" s="28"/>
      <c r="AH329" s="28"/>
      <c r="AI329" s="28"/>
      <c r="AJ329" s="28"/>
      <c r="AK329" s="28"/>
      <c r="AL329" s="28"/>
      <c r="AM329" s="28"/>
      <c r="AN329" s="28"/>
      <c r="AO329" s="28"/>
      <c r="AP329" s="28"/>
      <c r="AQ329" s="28"/>
      <c r="AR329" s="28"/>
      <c r="AS329" s="28"/>
      <c r="AT329" s="28"/>
      <c r="AU329" s="28"/>
      <c r="AV329" s="28"/>
      <c r="AW329" s="28"/>
      <c r="AX329" s="29"/>
      <c r="AY329" s="29"/>
      <c r="AZ329" s="29"/>
      <c r="BA329" s="29"/>
      <c r="BB329" s="29"/>
    </row>
    <row r="330" spans="3:54" s="44" customFormat="1" x14ac:dyDescent="0.25">
      <c r="C330" s="92"/>
      <c r="N330" s="28"/>
      <c r="O330" s="28"/>
      <c r="P330" s="28"/>
      <c r="Q330" s="28"/>
      <c r="R330" s="28"/>
      <c r="S330" s="28"/>
      <c r="T330" s="28"/>
      <c r="U330" s="28"/>
      <c r="AA330" s="29"/>
      <c r="AB330" s="29"/>
      <c r="AC330" s="28"/>
      <c r="AD330" s="28"/>
      <c r="AE330" s="28"/>
      <c r="AF330" s="28"/>
      <c r="AG330" s="28"/>
      <c r="AH330" s="28"/>
      <c r="AI330" s="28"/>
      <c r="AJ330" s="28"/>
      <c r="AK330" s="28"/>
      <c r="AL330" s="28"/>
      <c r="AM330" s="28"/>
      <c r="AN330" s="28"/>
      <c r="AO330" s="28"/>
      <c r="AP330" s="28"/>
      <c r="AQ330" s="28"/>
      <c r="AR330" s="28"/>
      <c r="AS330" s="28"/>
      <c r="AT330" s="28"/>
      <c r="AU330" s="28"/>
      <c r="AV330" s="28"/>
      <c r="AW330" s="28"/>
      <c r="AX330" s="29"/>
      <c r="AY330" s="29"/>
      <c r="AZ330" s="29"/>
      <c r="BA330" s="29"/>
      <c r="BB330" s="29"/>
    </row>
    <row r="331" spans="3:54" s="44" customFormat="1" x14ac:dyDescent="0.25">
      <c r="C331" s="92"/>
      <c r="N331" s="28"/>
      <c r="O331" s="28"/>
      <c r="P331" s="28"/>
      <c r="Q331" s="28"/>
      <c r="R331" s="28"/>
      <c r="S331" s="28"/>
      <c r="T331" s="28"/>
      <c r="U331" s="28"/>
      <c r="AA331" s="29"/>
      <c r="AB331" s="29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N331" s="28"/>
      <c r="AO331" s="28"/>
      <c r="AP331" s="28"/>
      <c r="AQ331" s="28"/>
      <c r="AR331" s="28"/>
      <c r="AS331" s="28"/>
      <c r="AT331" s="28"/>
      <c r="AU331" s="28"/>
      <c r="AV331" s="28"/>
      <c r="AW331" s="28"/>
      <c r="AX331" s="29"/>
      <c r="AY331" s="29"/>
      <c r="AZ331" s="29"/>
      <c r="BA331" s="29"/>
      <c r="BB331" s="29"/>
    </row>
    <row r="332" spans="3:54" s="44" customFormat="1" x14ac:dyDescent="0.25">
      <c r="C332" s="92"/>
      <c r="N332" s="28"/>
      <c r="O332" s="28"/>
      <c r="P332" s="28"/>
      <c r="Q332" s="28"/>
      <c r="R332" s="28"/>
      <c r="S332" s="28"/>
      <c r="T332" s="28"/>
      <c r="U332" s="28"/>
      <c r="AA332" s="29"/>
      <c r="AB332" s="29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  <c r="AO332" s="28"/>
      <c r="AP332" s="28"/>
      <c r="AQ332" s="28"/>
      <c r="AR332" s="28"/>
      <c r="AS332" s="28"/>
      <c r="AT332" s="28"/>
      <c r="AU332" s="28"/>
      <c r="AV332" s="28"/>
      <c r="AW332" s="28"/>
      <c r="AX332" s="29"/>
      <c r="AY332" s="29"/>
      <c r="AZ332" s="29"/>
      <c r="BA332" s="29"/>
      <c r="BB332" s="29"/>
    </row>
    <row r="333" spans="3:54" s="44" customFormat="1" x14ac:dyDescent="0.25">
      <c r="C333" s="92"/>
      <c r="N333" s="28"/>
      <c r="O333" s="28"/>
      <c r="P333" s="28"/>
      <c r="Q333" s="28"/>
      <c r="R333" s="28"/>
      <c r="S333" s="28"/>
      <c r="T333" s="28"/>
      <c r="U333" s="28"/>
      <c r="AA333" s="29"/>
      <c r="AB333" s="29"/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  <c r="AN333" s="28"/>
      <c r="AO333" s="28"/>
      <c r="AP333" s="28"/>
      <c r="AQ333" s="28"/>
      <c r="AR333" s="28"/>
      <c r="AS333" s="28"/>
      <c r="AT333" s="28"/>
      <c r="AU333" s="28"/>
      <c r="AV333" s="28"/>
      <c r="AW333" s="28"/>
      <c r="AX333" s="29"/>
      <c r="AY333" s="29"/>
      <c r="AZ333" s="29"/>
      <c r="BA333" s="29"/>
      <c r="BB333" s="29"/>
    </row>
    <row r="334" spans="3:54" s="44" customFormat="1" x14ac:dyDescent="0.25">
      <c r="C334" s="92"/>
      <c r="N334" s="28"/>
      <c r="O334" s="28"/>
      <c r="P334" s="28"/>
      <c r="Q334" s="28"/>
      <c r="R334" s="28"/>
      <c r="S334" s="28"/>
      <c r="T334" s="28"/>
      <c r="U334" s="28"/>
      <c r="AA334" s="29"/>
      <c r="AB334" s="29"/>
      <c r="AC334" s="28"/>
      <c r="AD334" s="28"/>
      <c r="AE334" s="28"/>
      <c r="AF334" s="28"/>
      <c r="AG334" s="28"/>
      <c r="AH334" s="28"/>
      <c r="AI334" s="28"/>
      <c r="AJ334" s="28"/>
      <c r="AK334" s="28"/>
      <c r="AL334" s="28"/>
      <c r="AM334" s="28"/>
      <c r="AN334" s="28"/>
      <c r="AO334" s="28"/>
      <c r="AP334" s="28"/>
      <c r="AQ334" s="28"/>
      <c r="AR334" s="28"/>
      <c r="AS334" s="28"/>
      <c r="AT334" s="28"/>
      <c r="AU334" s="28"/>
      <c r="AV334" s="28"/>
      <c r="AW334" s="28"/>
      <c r="AX334" s="29"/>
      <c r="AY334" s="29"/>
      <c r="AZ334" s="29"/>
      <c r="BA334" s="29"/>
      <c r="BB334" s="29"/>
    </row>
    <row r="335" spans="3:54" s="44" customFormat="1" x14ac:dyDescent="0.25">
      <c r="C335" s="92"/>
      <c r="N335" s="28"/>
      <c r="O335" s="28"/>
      <c r="P335" s="28"/>
      <c r="Q335" s="28"/>
      <c r="R335" s="28"/>
      <c r="S335" s="28"/>
      <c r="T335" s="28"/>
      <c r="U335" s="28"/>
      <c r="AA335" s="29"/>
      <c r="AB335" s="29"/>
      <c r="AC335" s="28"/>
      <c r="AD335" s="28"/>
      <c r="AE335" s="28"/>
      <c r="AF335" s="28"/>
      <c r="AG335" s="28"/>
      <c r="AH335" s="28"/>
      <c r="AI335" s="28"/>
      <c r="AJ335" s="28"/>
      <c r="AK335" s="28"/>
      <c r="AL335" s="28"/>
      <c r="AM335" s="28"/>
      <c r="AN335" s="28"/>
      <c r="AO335" s="28"/>
      <c r="AP335" s="28"/>
      <c r="AQ335" s="28"/>
      <c r="AR335" s="28"/>
      <c r="AS335" s="28"/>
      <c r="AT335" s="28"/>
      <c r="AU335" s="28"/>
      <c r="AV335" s="28"/>
      <c r="AW335" s="28"/>
      <c r="AX335" s="29"/>
      <c r="AY335" s="29"/>
      <c r="AZ335" s="29"/>
      <c r="BA335" s="29"/>
      <c r="BB335" s="29"/>
    </row>
    <row r="336" spans="3:54" s="44" customFormat="1" x14ac:dyDescent="0.25">
      <c r="C336" s="92"/>
      <c r="N336" s="28"/>
      <c r="O336" s="28"/>
      <c r="P336" s="28"/>
      <c r="Q336" s="28"/>
      <c r="R336" s="28"/>
      <c r="S336" s="28"/>
      <c r="T336" s="28"/>
      <c r="U336" s="28"/>
      <c r="AA336" s="29"/>
      <c r="AB336" s="29"/>
      <c r="AC336" s="28"/>
      <c r="AD336" s="28"/>
      <c r="AE336" s="28"/>
      <c r="AF336" s="28"/>
      <c r="AG336" s="28"/>
      <c r="AH336" s="28"/>
      <c r="AI336" s="28"/>
      <c r="AJ336" s="28"/>
      <c r="AK336" s="28"/>
      <c r="AL336" s="28"/>
      <c r="AM336" s="28"/>
      <c r="AN336" s="28"/>
      <c r="AO336" s="28"/>
      <c r="AP336" s="28"/>
      <c r="AQ336" s="28"/>
      <c r="AR336" s="28"/>
      <c r="AS336" s="28"/>
      <c r="AT336" s="28"/>
      <c r="AU336" s="28"/>
      <c r="AV336" s="28"/>
      <c r="AW336" s="28"/>
      <c r="AX336" s="29"/>
      <c r="AY336" s="29"/>
      <c r="AZ336" s="29"/>
      <c r="BA336" s="29"/>
      <c r="BB336" s="29"/>
    </row>
    <row r="337" spans="3:54" s="44" customFormat="1" x14ac:dyDescent="0.25">
      <c r="C337" s="92"/>
      <c r="N337" s="28"/>
      <c r="O337" s="28"/>
      <c r="P337" s="28"/>
      <c r="Q337" s="28"/>
      <c r="R337" s="28"/>
      <c r="S337" s="28"/>
      <c r="T337" s="28"/>
      <c r="U337" s="28"/>
      <c r="AA337" s="29"/>
      <c r="AB337" s="29"/>
      <c r="AC337" s="28"/>
      <c r="AD337" s="28"/>
      <c r="AE337" s="28"/>
      <c r="AF337" s="28"/>
      <c r="AG337" s="28"/>
      <c r="AH337" s="28"/>
      <c r="AI337" s="28"/>
      <c r="AJ337" s="28"/>
      <c r="AK337" s="28"/>
      <c r="AL337" s="28"/>
      <c r="AM337" s="28"/>
      <c r="AN337" s="28"/>
      <c r="AO337" s="28"/>
      <c r="AP337" s="28"/>
      <c r="AQ337" s="28"/>
      <c r="AR337" s="28"/>
      <c r="AS337" s="28"/>
      <c r="AT337" s="28"/>
      <c r="AU337" s="28"/>
      <c r="AV337" s="28"/>
      <c r="AW337" s="28"/>
      <c r="AX337" s="29"/>
      <c r="AY337" s="29"/>
      <c r="AZ337" s="29"/>
      <c r="BA337" s="29"/>
      <c r="BB337" s="29"/>
    </row>
    <row r="338" spans="3:54" s="44" customFormat="1" x14ac:dyDescent="0.25">
      <c r="C338" s="92"/>
      <c r="N338" s="28"/>
      <c r="O338" s="28"/>
      <c r="P338" s="28"/>
      <c r="Q338" s="28"/>
      <c r="R338" s="28"/>
      <c r="S338" s="28"/>
      <c r="T338" s="28"/>
      <c r="U338" s="28"/>
      <c r="AA338" s="29"/>
      <c r="AB338" s="29"/>
      <c r="AC338" s="28"/>
      <c r="AD338" s="28"/>
      <c r="AE338" s="28"/>
      <c r="AF338" s="28"/>
      <c r="AG338" s="28"/>
      <c r="AH338" s="28"/>
      <c r="AI338" s="28"/>
      <c r="AJ338" s="28"/>
      <c r="AK338" s="28"/>
      <c r="AL338" s="28"/>
      <c r="AM338" s="28"/>
      <c r="AN338" s="28"/>
      <c r="AO338" s="28"/>
      <c r="AP338" s="28"/>
      <c r="AQ338" s="28"/>
      <c r="AR338" s="28"/>
      <c r="AS338" s="28"/>
      <c r="AT338" s="28"/>
      <c r="AU338" s="28"/>
      <c r="AV338" s="28"/>
      <c r="AW338" s="28"/>
      <c r="AX338" s="29"/>
      <c r="AY338" s="29"/>
      <c r="AZ338" s="29"/>
      <c r="BA338" s="29"/>
      <c r="BB338" s="29"/>
    </row>
    <row r="339" spans="3:54" s="44" customFormat="1" x14ac:dyDescent="0.25">
      <c r="C339" s="92"/>
      <c r="N339" s="28"/>
      <c r="O339" s="28"/>
      <c r="P339" s="28"/>
      <c r="Q339" s="28"/>
      <c r="R339" s="28"/>
      <c r="S339" s="28"/>
      <c r="T339" s="28"/>
      <c r="U339" s="28"/>
      <c r="AA339" s="29"/>
      <c r="AB339" s="29"/>
      <c r="AC339" s="28"/>
      <c r="AD339" s="28"/>
      <c r="AE339" s="28"/>
      <c r="AF339" s="28"/>
      <c r="AG339" s="28"/>
      <c r="AH339" s="28"/>
      <c r="AI339" s="28"/>
      <c r="AJ339" s="28"/>
      <c r="AK339" s="28"/>
      <c r="AL339" s="28"/>
      <c r="AM339" s="28"/>
      <c r="AN339" s="28"/>
      <c r="AO339" s="28"/>
      <c r="AP339" s="28"/>
      <c r="AQ339" s="28"/>
      <c r="AR339" s="28"/>
      <c r="AS339" s="28"/>
      <c r="AT339" s="28"/>
      <c r="AU339" s="28"/>
      <c r="AV339" s="28"/>
      <c r="AW339" s="28"/>
      <c r="AX339" s="29"/>
      <c r="AY339" s="29"/>
      <c r="AZ339" s="29"/>
      <c r="BA339" s="29"/>
      <c r="BB339" s="29"/>
    </row>
    <row r="340" spans="3:54" s="44" customFormat="1" x14ac:dyDescent="0.25">
      <c r="C340" s="92"/>
      <c r="N340" s="28"/>
      <c r="O340" s="28"/>
      <c r="P340" s="28"/>
      <c r="Q340" s="28"/>
      <c r="R340" s="28"/>
      <c r="S340" s="28"/>
      <c r="T340" s="28"/>
      <c r="U340" s="28"/>
      <c r="AA340" s="29"/>
      <c r="AB340" s="29"/>
      <c r="AC340" s="28"/>
      <c r="AD340" s="28"/>
      <c r="AE340" s="28"/>
      <c r="AF340" s="28"/>
      <c r="AG340" s="28"/>
      <c r="AH340" s="28"/>
      <c r="AI340" s="28"/>
      <c r="AJ340" s="28"/>
      <c r="AK340" s="28"/>
      <c r="AL340" s="28"/>
      <c r="AM340" s="28"/>
      <c r="AN340" s="28"/>
      <c r="AO340" s="28"/>
      <c r="AP340" s="28"/>
      <c r="AQ340" s="28"/>
      <c r="AR340" s="28"/>
      <c r="AS340" s="28"/>
      <c r="AT340" s="28"/>
      <c r="AU340" s="28"/>
      <c r="AV340" s="28"/>
      <c r="AW340" s="28"/>
      <c r="AX340" s="29"/>
      <c r="AY340" s="29"/>
      <c r="AZ340" s="29"/>
      <c r="BA340" s="29"/>
      <c r="BB340" s="29"/>
    </row>
    <row r="341" spans="3:54" s="44" customFormat="1" x14ac:dyDescent="0.25">
      <c r="C341" s="92"/>
      <c r="N341" s="28"/>
      <c r="O341" s="28"/>
      <c r="P341" s="28"/>
      <c r="Q341" s="28"/>
      <c r="R341" s="28"/>
      <c r="S341" s="28"/>
      <c r="T341" s="28"/>
      <c r="U341" s="28"/>
      <c r="AA341" s="29"/>
      <c r="AB341" s="29"/>
      <c r="AC341" s="28"/>
      <c r="AD341" s="28"/>
      <c r="AE341" s="28"/>
      <c r="AF341" s="28"/>
      <c r="AG341" s="28"/>
      <c r="AH341" s="28"/>
      <c r="AI341" s="28"/>
      <c r="AJ341" s="28"/>
      <c r="AK341" s="28"/>
      <c r="AL341" s="28"/>
      <c r="AM341" s="28"/>
      <c r="AN341" s="28"/>
      <c r="AO341" s="28"/>
      <c r="AP341" s="28"/>
      <c r="AQ341" s="28"/>
      <c r="AR341" s="28"/>
      <c r="AS341" s="28"/>
      <c r="AT341" s="28"/>
      <c r="AU341" s="28"/>
      <c r="AV341" s="28"/>
      <c r="AW341" s="28"/>
      <c r="AX341" s="29"/>
      <c r="AY341" s="29"/>
      <c r="AZ341" s="29"/>
      <c r="BA341" s="29"/>
      <c r="BB341" s="29"/>
    </row>
    <row r="342" spans="3:54" s="44" customFormat="1" x14ac:dyDescent="0.25">
      <c r="C342" s="92"/>
      <c r="N342" s="28"/>
      <c r="O342" s="28"/>
      <c r="P342" s="28"/>
      <c r="Q342" s="28"/>
      <c r="R342" s="28"/>
      <c r="S342" s="28"/>
      <c r="T342" s="28"/>
      <c r="U342" s="28"/>
      <c r="AA342" s="29"/>
      <c r="AB342" s="29"/>
      <c r="AC342" s="28"/>
      <c r="AD342" s="28"/>
      <c r="AE342" s="28"/>
      <c r="AF342" s="28"/>
      <c r="AG342" s="28"/>
      <c r="AH342" s="28"/>
      <c r="AI342" s="28"/>
      <c r="AJ342" s="28"/>
      <c r="AK342" s="28"/>
      <c r="AL342" s="28"/>
      <c r="AM342" s="28"/>
      <c r="AN342" s="28"/>
      <c r="AO342" s="28"/>
      <c r="AP342" s="28"/>
      <c r="AQ342" s="28"/>
      <c r="AR342" s="28"/>
      <c r="AS342" s="28"/>
      <c r="AT342" s="28"/>
      <c r="AU342" s="28"/>
      <c r="AV342" s="28"/>
      <c r="AW342" s="28"/>
      <c r="AX342" s="29"/>
      <c r="AY342" s="29"/>
      <c r="AZ342" s="29"/>
      <c r="BA342" s="29"/>
      <c r="BB342" s="29"/>
    </row>
    <row r="343" spans="3:54" s="44" customFormat="1" x14ac:dyDescent="0.25">
      <c r="C343" s="92"/>
      <c r="N343" s="28"/>
      <c r="O343" s="28"/>
      <c r="P343" s="28"/>
      <c r="Q343" s="28"/>
      <c r="R343" s="28"/>
      <c r="S343" s="28"/>
      <c r="T343" s="28"/>
      <c r="U343" s="28"/>
      <c r="AA343" s="29"/>
      <c r="AB343" s="29"/>
      <c r="AC343" s="28"/>
      <c r="AD343" s="28"/>
      <c r="AE343" s="28"/>
      <c r="AF343" s="28"/>
      <c r="AG343" s="28"/>
      <c r="AH343" s="28"/>
      <c r="AI343" s="28"/>
      <c r="AJ343" s="28"/>
      <c r="AK343" s="28"/>
      <c r="AL343" s="28"/>
      <c r="AM343" s="28"/>
      <c r="AN343" s="28"/>
      <c r="AO343" s="28"/>
      <c r="AP343" s="28"/>
      <c r="AQ343" s="28"/>
      <c r="AR343" s="28"/>
      <c r="AS343" s="28"/>
      <c r="AT343" s="28"/>
      <c r="AU343" s="28"/>
      <c r="AV343" s="28"/>
      <c r="AW343" s="28"/>
      <c r="AX343" s="29"/>
      <c r="AY343" s="29"/>
      <c r="AZ343" s="29"/>
      <c r="BA343" s="29"/>
      <c r="BB343" s="29"/>
    </row>
    <row r="344" spans="3:54" s="44" customFormat="1" x14ac:dyDescent="0.25">
      <c r="C344" s="92"/>
      <c r="N344" s="28"/>
      <c r="O344" s="28"/>
      <c r="P344" s="28"/>
      <c r="Q344" s="28"/>
      <c r="R344" s="28"/>
      <c r="S344" s="28"/>
      <c r="T344" s="28"/>
      <c r="U344" s="28"/>
      <c r="AA344" s="29"/>
      <c r="AB344" s="29"/>
      <c r="AC344" s="28"/>
      <c r="AD344" s="28"/>
      <c r="AE344" s="28"/>
      <c r="AF344" s="28"/>
      <c r="AG344" s="28"/>
      <c r="AH344" s="28"/>
      <c r="AI344" s="28"/>
      <c r="AJ344" s="28"/>
      <c r="AK344" s="28"/>
      <c r="AL344" s="28"/>
      <c r="AM344" s="28"/>
      <c r="AN344" s="28"/>
      <c r="AO344" s="28"/>
      <c r="AP344" s="28"/>
      <c r="AQ344" s="28"/>
      <c r="AR344" s="28"/>
      <c r="AS344" s="28"/>
      <c r="AT344" s="28"/>
      <c r="AU344" s="28"/>
      <c r="AV344" s="28"/>
      <c r="AW344" s="28"/>
      <c r="AX344" s="29"/>
      <c r="AY344" s="29"/>
      <c r="AZ344" s="29"/>
      <c r="BA344" s="29"/>
      <c r="BB344" s="29"/>
    </row>
    <row r="345" spans="3:54" s="44" customFormat="1" x14ac:dyDescent="0.25">
      <c r="C345" s="92"/>
      <c r="N345" s="28"/>
      <c r="O345" s="28"/>
      <c r="P345" s="28"/>
      <c r="Q345" s="28"/>
      <c r="R345" s="28"/>
      <c r="S345" s="28"/>
      <c r="T345" s="28"/>
      <c r="U345" s="28"/>
      <c r="AA345" s="29"/>
      <c r="AB345" s="29"/>
      <c r="AC345" s="28"/>
      <c r="AD345" s="28"/>
      <c r="AE345" s="28"/>
      <c r="AF345" s="28"/>
      <c r="AG345" s="28"/>
      <c r="AH345" s="28"/>
      <c r="AI345" s="28"/>
      <c r="AJ345" s="28"/>
      <c r="AK345" s="28"/>
      <c r="AL345" s="28"/>
      <c r="AM345" s="28"/>
      <c r="AN345" s="28"/>
      <c r="AO345" s="28"/>
      <c r="AP345" s="28"/>
      <c r="AQ345" s="28"/>
      <c r="AR345" s="28"/>
      <c r="AS345" s="28"/>
      <c r="AT345" s="28"/>
      <c r="AU345" s="28"/>
      <c r="AV345" s="28"/>
      <c r="AW345" s="28"/>
      <c r="AX345" s="29"/>
      <c r="AY345" s="29"/>
      <c r="AZ345" s="29"/>
      <c r="BA345" s="29"/>
      <c r="BB345" s="29"/>
    </row>
    <row r="346" spans="3:54" s="44" customFormat="1" x14ac:dyDescent="0.25">
      <c r="C346" s="92"/>
      <c r="N346" s="28"/>
      <c r="O346" s="28"/>
      <c r="P346" s="28"/>
      <c r="Q346" s="28"/>
      <c r="R346" s="28"/>
      <c r="S346" s="28"/>
      <c r="T346" s="28"/>
      <c r="U346" s="28"/>
      <c r="AA346" s="29"/>
      <c r="AB346" s="29"/>
      <c r="AC346" s="28"/>
      <c r="AD346" s="28"/>
      <c r="AE346" s="28"/>
      <c r="AF346" s="28"/>
      <c r="AG346" s="28"/>
      <c r="AH346" s="28"/>
      <c r="AI346" s="28"/>
      <c r="AJ346" s="28"/>
      <c r="AK346" s="28"/>
      <c r="AL346" s="28"/>
      <c r="AM346" s="28"/>
      <c r="AN346" s="28"/>
      <c r="AO346" s="28"/>
      <c r="AP346" s="28"/>
      <c r="AQ346" s="28"/>
      <c r="AR346" s="28"/>
      <c r="AS346" s="28"/>
      <c r="AT346" s="28"/>
      <c r="AU346" s="28"/>
      <c r="AV346" s="28"/>
      <c r="AW346" s="28"/>
      <c r="AX346" s="29"/>
      <c r="AY346" s="29"/>
      <c r="AZ346" s="29"/>
      <c r="BA346" s="29"/>
      <c r="BB346" s="29"/>
    </row>
    <row r="347" spans="3:54" s="44" customFormat="1" x14ac:dyDescent="0.25">
      <c r="C347" s="92"/>
      <c r="N347" s="28"/>
      <c r="O347" s="28"/>
      <c r="P347" s="28"/>
      <c r="Q347" s="28"/>
      <c r="R347" s="28"/>
      <c r="S347" s="28"/>
      <c r="T347" s="28"/>
      <c r="U347" s="28"/>
      <c r="AA347" s="29"/>
      <c r="AB347" s="29"/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  <c r="AN347" s="28"/>
      <c r="AO347" s="28"/>
      <c r="AP347" s="28"/>
      <c r="AQ347" s="28"/>
      <c r="AR347" s="28"/>
      <c r="AS347" s="28"/>
      <c r="AT347" s="28"/>
      <c r="AU347" s="28"/>
      <c r="AV347" s="28"/>
      <c r="AW347" s="28"/>
      <c r="AX347" s="29"/>
      <c r="AY347" s="29"/>
      <c r="AZ347" s="29"/>
      <c r="BA347" s="29"/>
      <c r="BB347" s="29"/>
    </row>
    <row r="348" spans="3:54" s="44" customFormat="1" x14ac:dyDescent="0.25">
      <c r="C348" s="92"/>
      <c r="N348" s="28"/>
      <c r="O348" s="28"/>
      <c r="P348" s="28"/>
      <c r="Q348" s="28"/>
      <c r="R348" s="28"/>
      <c r="S348" s="28"/>
      <c r="T348" s="28"/>
      <c r="U348" s="28"/>
      <c r="AA348" s="29"/>
      <c r="AB348" s="29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8"/>
      <c r="AQ348" s="28"/>
      <c r="AR348" s="28"/>
      <c r="AS348" s="28"/>
      <c r="AT348" s="28"/>
      <c r="AU348" s="28"/>
      <c r="AV348" s="28"/>
      <c r="AW348" s="28"/>
      <c r="AX348" s="29"/>
      <c r="AY348" s="29"/>
      <c r="AZ348" s="29"/>
      <c r="BA348" s="29"/>
      <c r="BB348" s="29"/>
    </row>
    <row r="349" spans="3:54" s="44" customFormat="1" x14ac:dyDescent="0.25">
      <c r="C349" s="92"/>
      <c r="N349" s="28"/>
      <c r="O349" s="28"/>
      <c r="P349" s="28"/>
      <c r="Q349" s="28"/>
      <c r="R349" s="28"/>
      <c r="S349" s="28"/>
      <c r="T349" s="28"/>
      <c r="U349" s="28"/>
      <c r="AA349" s="29"/>
      <c r="AB349" s="29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  <c r="AN349" s="28"/>
      <c r="AO349" s="28"/>
      <c r="AP349" s="28"/>
      <c r="AQ349" s="28"/>
      <c r="AR349" s="28"/>
      <c r="AS349" s="28"/>
      <c r="AT349" s="28"/>
      <c r="AU349" s="28"/>
      <c r="AV349" s="28"/>
      <c r="AW349" s="28"/>
      <c r="AX349" s="29"/>
      <c r="AY349" s="29"/>
      <c r="AZ349" s="29"/>
      <c r="BA349" s="29"/>
      <c r="BB349" s="29"/>
    </row>
    <row r="350" spans="3:54" s="44" customFormat="1" x14ac:dyDescent="0.25">
      <c r="C350" s="92"/>
      <c r="N350" s="28"/>
      <c r="O350" s="28"/>
      <c r="P350" s="28"/>
      <c r="Q350" s="28"/>
      <c r="R350" s="28"/>
      <c r="S350" s="28"/>
      <c r="T350" s="28"/>
      <c r="U350" s="28"/>
      <c r="AA350" s="29"/>
      <c r="AB350" s="29"/>
      <c r="AC350" s="28"/>
      <c r="AD350" s="28"/>
      <c r="AE350" s="28"/>
      <c r="AF350" s="28"/>
      <c r="AG350" s="28"/>
      <c r="AH350" s="28"/>
      <c r="AI350" s="28"/>
      <c r="AJ350" s="28"/>
      <c r="AK350" s="28"/>
      <c r="AL350" s="28"/>
      <c r="AM350" s="28"/>
      <c r="AN350" s="28"/>
      <c r="AO350" s="28"/>
      <c r="AP350" s="28"/>
      <c r="AQ350" s="28"/>
      <c r="AR350" s="28"/>
      <c r="AS350" s="28"/>
      <c r="AT350" s="28"/>
      <c r="AU350" s="28"/>
      <c r="AV350" s="28"/>
      <c r="AW350" s="28"/>
      <c r="AX350" s="29"/>
      <c r="AY350" s="29"/>
      <c r="AZ350" s="29"/>
      <c r="BA350" s="29"/>
      <c r="BB350" s="29"/>
    </row>
    <row r="351" spans="3:54" s="44" customFormat="1" x14ac:dyDescent="0.25">
      <c r="C351" s="92"/>
      <c r="N351" s="28"/>
      <c r="O351" s="28"/>
      <c r="P351" s="28"/>
      <c r="Q351" s="28"/>
      <c r="R351" s="28"/>
      <c r="S351" s="28"/>
      <c r="T351" s="28"/>
      <c r="U351" s="28"/>
      <c r="AA351" s="29"/>
      <c r="AB351" s="29"/>
      <c r="AC351" s="28"/>
      <c r="AD351" s="28"/>
      <c r="AE351" s="28"/>
      <c r="AF351" s="28"/>
      <c r="AG351" s="28"/>
      <c r="AH351" s="28"/>
      <c r="AI351" s="28"/>
      <c r="AJ351" s="28"/>
      <c r="AK351" s="28"/>
      <c r="AL351" s="28"/>
      <c r="AM351" s="28"/>
      <c r="AN351" s="28"/>
      <c r="AO351" s="28"/>
      <c r="AP351" s="28"/>
      <c r="AQ351" s="28"/>
      <c r="AR351" s="28"/>
      <c r="AS351" s="28"/>
      <c r="AT351" s="28"/>
      <c r="AU351" s="28"/>
      <c r="AV351" s="28"/>
      <c r="AW351" s="28"/>
      <c r="AX351" s="29"/>
      <c r="AY351" s="29"/>
      <c r="AZ351" s="29"/>
      <c r="BA351" s="29"/>
      <c r="BB351" s="29"/>
    </row>
    <row r="352" spans="3:54" s="44" customFormat="1" x14ac:dyDescent="0.25">
      <c r="C352" s="92"/>
      <c r="N352" s="28"/>
      <c r="O352" s="28"/>
      <c r="P352" s="28"/>
      <c r="Q352" s="28"/>
      <c r="R352" s="28"/>
      <c r="S352" s="28"/>
      <c r="T352" s="28"/>
      <c r="U352" s="28"/>
      <c r="AA352" s="29"/>
      <c r="AB352" s="29"/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  <c r="AN352" s="28"/>
      <c r="AO352" s="28"/>
      <c r="AP352" s="28"/>
      <c r="AQ352" s="28"/>
      <c r="AR352" s="28"/>
      <c r="AS352" s="28"/>
      <c r="AT352" s="28"/>
      <c r="AU352" s="28"/>
      <c r="AV352" s="28"/>
      <c r="AW352" s="28"/>
      <c r="AX352" s="29"/>
      <c r="AY352" s="29"/>
      <c r="AZ352" s="29"/>
      <c r="BA352" s="29"/>
      <c r="BB352" s="29"/>
    </row>
    <row r="353" spans="3:54" s="44" customFormat="1" x14ac:dyDescent="0.25">
      <c r="C353" s="92"/>
      <c r="N353" s="28"/>
      <c r="O353" s="28"/>
      <c r="P353" s="28"/>
      <c r="Q353" s="28"/>
      <c r="R353" s="28"/>
      <c r="S353" s="28"/>
      <c r="T353" s="28"/>
      <c r="U353" s="28"/>
      <c r="AA353" s="29"/>
      <c r="AB353" s="29"/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  <c r="AO353" s="28"/>
      <c r="AP353" s="28"/>
      <c r="AQ353" s="28"/>
      <c r="AR353" s="28"/>
      <c r="AS353" s="28"/>
      <c r="AT353" s="28"/>
      <c r="AU353" s="28"/>
      <c r="AV353" s="28"/>
      <c r="AW353" s="28"/>
      <c r="AX353" s="29"/>
      <c r="AY353" s="29"/>
      <c r="AZ353" s="29"/>
      <c r="BA353" s="29"/>
      <c r="BB353" s="29"/>
    </row>
    <row r="354" spans="3:54" s="44" customFormat="1" x14ac:dyDescent="0.25">
      <c r="C354" s="92"/>
      <c r="N354" s="28"/>
      <c r="O354" s="28"/>
      <c r="P354" s="28"/>
      <c r="Q354" s="28"/>
      <c r="R354" s="28"/>
      <c r="S354" s="28"/>
      <c r="T354" s="28"/>
      <c r="U354" s="28"/>
      <c r="AA354" s="29"/>
      <c r="AB354" s="29"/>
      <c r="AC354" s="28"/>
      <c r="AD354" s="28"/>
      <c r="AE354" s="28"/>
      <c r="AF354" s="28"/>
      <c r="AG354" s="28"/>
      <c r="AH354" s="28"/>
      <c r="AI354" s="28"/>
      <c r="AJ354" s="28"/>
      <c r="AK354" s="28"/>
      <c r="AL354" s="28"/>
      <c r="AM354" s="28"/>
      <c r="AN354" s="28"/>
      <c r="AO354" s="28"/>
      <c r="AP354" s="28"/>
      <c r="AQ354" s="28"/>
      <c r="AR354" s="28"/>
      <c r="AS354" s="28"/>
      <c r="AT354" s="28"/>
      <c r="AU354" s="28"/>
      <c r="AV354" s="28"/>
      <c r="AW354" s="28"/>
      <c r="AX354" s="29"/>
      <c r="AY354" s="29"/>
      <c r="AZ354" s="29"/>
      <c r="BA354" s="29"/>
      <c r="BB354" s="29"/>
    </row>
    <row r="355" spans="3:54" s="44" customFormat="1" x14ac:dyDescent="0.25">
      <c r="C355" s="92"/>
      <c r="N355" s="28"/>
      <c r="O355" s="28"/>
      <c r="P355" s="28"/>
      <c r="Q355" s="28"/>
      <c r="R355" s="28"/>
      <c r="S355" s="28"/>
      <c r="T355" s="28"/>
      <c r="U355" s="28"/>
      <c r="AA355" s="29"/>
      <c r="AB355" s="29"/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  <c r="AN355" s="28"/>
      <c r="AO355" s="28"/>
      <c r="AP355" s="28"/>
      <c r="AQ355" s="28"/>
      <c r="AR355" s="28"/>
      <c r="AS355" s="28"/>
      <c r="AT355" s="28"/>
      <c r="AU355" s="28"/>
      <c r="AV355" s="28"/>
      <c r="AW355" s="28"/>
      <c r="AX355" s="29"/>
      <c r="AY355" s="29"/>
      <c r="AZ355" s="29"/>
      <c r="BA355" s="29"/>
      <c r="BB355" s="29"/>
    </row>
    <row r="356" spans="3:54" s="44" customFormat="1" x14ac:dyDescent="0.25">
      <c r="C356" s="92"/>
      <c r="N356" s="28"/>
      <c r="O356" s="28"/>
      <c r="P356" s="28"/>
      <c r="Q356" s="28"/>
      <c r="R356" s="28"/>
      <c r="S356" s="28"/>
      <c r="T356" s="28"/>
      <c r="U356" s="28"/>
      <c r="AA356" s="29"/>
      <c r="AB356" s="29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8"/>
      <c r="AQ356" s="28"/>
      <c r="AR356" s="28"/>
      <c r="AS356" s="28"/>
      <c r="AT356" s="28"/>
      <c r="AU356" s="28"/>
      <c r="AV356" s="28"/>
      <c r="AW356" s="28"/>
      <c r="AX356" s="29"/>
      <c r="AY356" s="29"/>
      <c r="AZ356" s="29"/>
      <c r="BA356" s="29"/>
      <c r="BB356" s="29"/>
    </row>
    <row r="357" spans="3:54" s="44" customFormat="1" x14ac:dyDescent="0.25">
      <c r="C357" s="92"/>
      <c r="N357" s="28"/>
      <c r="O357" s="28"/>
      <c r="P357" s="28"/>
      <c r="Q357" s="28"/>
      <c r="R357" s="28"/>
      <c r="S357" s="28"/>
      <c r="T357" s="28"/>
      <c r="U357" s="28"/>
      <c r="AA357" s="29"/>
      <c r="AB357" s="29"/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  <c r="AN357" s="28"/>
      <c r="AO357" s="28"/>
      <c r="AP357" s="28"/>
      <c r="AQ357" s="28"/>
      <c r="AR357" s="28"/>
      <c r="AS357" s="28"/>
      <c r="AT357" s="28"/>
      <c r="AU357" s="28"/>
      <c r="AV357" s="28"/>
      <c r="AW357" s="28"/>
      <c r="AX357" s="29"/>
      <c r="AY357" s="29"/>
      <c r="AZ357" s="29"/>
      <c r="BA357" s="29"/>
      <c r="BB357" s="29"/>
    </row>
    <row r="358" spans="3:54" s="44" customFormat="1" x14ac:dyDescent="0.25">
      <c r="C358" s="92"/>
      <c r="N358" s="28"/>
      <c r="O358" s="28"/>
      <c r="P358" s="28"/>
      <c r="Q358" s="28"/>
      <c r="R358" s="28"/>
      <c r="S358" s="28"/>
      <c r="T358" s="28"/>
      <c r="U358" s="28"/>
      <c r="AA358" s="29"/>
      <c r="AB358" s="29"/>
      <c r="AC358" s="28"/>
      <c r="AD358" s="28"/>
      <c r="AE358" s="28"/>
      <c r="AF358" s="28"/>
      <c r="AG358" s="28"/>
      <c r="AH358" s="28"/>
      <c r="AI358" s="28"/>
      <c r="AJ358" s="28"/>
      <c r="AK358" s="28"/>
      <c r="AL358" s="28"/>
      <c r="AM358" s="28"/>
      <c r="AN358" s="28"/>
      <c r="AO358" s="28"/>
      <c r="AP358" s="28"/>
      <c r="AQ358" s="28"/>
      <c r="AR358" s="28"/>
      <c r="AS358" s="28"/>
      <c r="AT358" s="28"/>
      <c r="AU358" s="28"/>
      <c r="AV358" s="28"/>
      <c r="AW358" s="28"/>
      <c r="AX358" s="29"/>
      <c r="AY358" s="29"/>
      <c r="AZ358" s="29"/>
      <c r="BA358" s="29"/>
      <c r="BB358" s="29"/>
    </row>
    <row r="359" spans="3:54" s="44" customFormat="1" x14ac:dyDescent="0.25">
      <c r="C359" s="92"/>
      <c r="N359" s="28"/>
      <c r="O359" s="28"/>
      <c r="P359" s="28"/>
      <c r="Q359" s="28"/>
      <c r="R359" s="28"/>
      <c r="S359" s="28"/>
      <c r="T359" s="28"/>
      <c r="U359" s="28"/>
      <c r="AA359" s="29"/>
      <c r="AB359" s="29"/>
      <c r="AC359" s="28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  <c r="AN359" s="28"/>
      <c r="AO359" s="28"/>
      <c r="AP359" s="28"/>
      <c r="AQ359" s="28"/>
      <c r="AR359" s="28"/>
      <c r="AS359" s="28"/>
      <c r="AT359" s="28"/>
      <c r="AU359" s="28"/>
      <c r="AV359" s="28"/>
      <c r="AW359" s="28"/>
      <c r="AX359" s="29"/>
      <c r="AY359" s="29"/>
      <c r="AZ359" s="29"/>
      <c r="BA359" s="29"/>
      <c r="BB359" s="29"/>
    </row>
    <row r="360" spans="3:54" s="44" customFormat="1" x14ac:dyDescent="0.25">
      <c r="C360" s="92"/>
      <c r="N360" s="28"/>
      <c r="O360" s="28"/>
      <c r="P360" s="28"/>
      <c r="Q360" s="28"/>
      <c r="R360" s="28"/>
      <c r="S360" s="28"/>
      <c r="T360" s="28"/>
      <c r="U360" s="28"/>
      <c r="AA360" s="29"/>
      <c r="AB360" s="29"/>
      <c r="AC360" s="28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  <c r="AN360" s="28"/>
      <c r="AO360" s="28"/>
      <c r="AP360" s="28"/>
      <c r="AQ360" s="28"/>
      <c r="AR360" s="28"/>
      <c r="AS360" s="28"/>
      <c r="AT360" s="28"/>
      <c r="AU360" s="28"/>
      <c r="AV360" s="28"/>
      <c r="AW360" s="28"/>
      <c r="AX360" s="29"/>
      <c r="AY360" s="29"/>
      <c r="AZ360" s="29"/>
      <c r="BA360" s="29"/>
      <c r="BB360" s="29"/>
    </row>
    <row r="361" spans="3:54" s="44" customFormat="1" x14ac:dyDescent="0.25">
      <c r="C361" s="92"/>
      <c r="N361" s="28"/>
      <c r="O361" s="28"/>
      <c r="P361" s="28"/>
      <c r="Q361" s="28"/>
      <c r="R361" s="28"/>
      <c r="S361" s="28"/>
      <c r="T361" s="28"/>
      <c r="U361" s="28"/>
      <c r="AA361" s="29"/>
      <c r="AB361" s="29"/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  <c r="AN361" s="28"/>
      <c r="AO361" s="28"/>
      <c r="AP361" s="28"/>
      <c r="AQ361" s="28"/>
      <c r="AR361" s="28"/>
      <c r="AS361" s="28"/>
      <c r="AT361" s="28"/>
      <c r="AU361" s="28"/>
      <c r="AV361" s="28"/>
      <c r="AW361" s="28"/>
      <c r="AX361" s="29"/>
      <c r="AY361" s="29"/>
      <c r="AZ361" s="29"/>
      <c r="BA361" s="29"/>
      <c r="BB361" s="29"/>
    </row>
    <row r="362" spans="3:54" s="44" customFormat="1" x14ac:dyDescent="0.25">
      <c r="C362" s="92"/>
      <c r="N362" s="28"/>
      <c r="O362" s="28"/>
      <c r="P362" s="28"/>
      <c r="Q362" s="28"/>
      <c r="R362" s="28"/>
      <c r="S362" s="28"/>
      <c r="T362" s="28"/>
      <c r="U362" s="28"/>
      <c r="AA362" s="29"/>
      <c r="AB362" s="29"/>
      <c r="AC362" s="28"/>
      <c r="AD362" s="28"/>
      <c r="AE362" s="28"/>
      <c r="AF362" s="28"/>
      <c r="AG362" s="28"/>
      <c r="AH362" s="28"/>
      <c r="AI362" s="28"/>
      <c r="AJ362" s="28"/>
      <c r="AK362" s="28"/>
      <c r="AL362" s="28"/>
      <c r="AM362" s="28"/>
      <c r="AN362" s="28"/>
      <c r="AO362" s="28"/>
      <c r="AP362" s="28"/>
      <c r="AQ362" s="28"/>
      <c r="AR362" s="28"/>
      <c r="AS362" s="28"/>
      <c r="AT362" s="28"/>
      <c r="AU362" s="28"/>
      <c r="AV362" s="28"/>
      <c r="AW362" s="28"/>
      <c r="AX362" s="29"/>
      <c r="AY362" s="29"/>
      <c r="AZ362" s="29"/>
      <c r="BA362" s="29"/>
      <c r="BB362" s="29"/>
    </row>
    <row r="363" spans="3:54" s="44" customFormat="1" x14ac:dyDescent="0.25">
      <c r="C363" s="92"/>
      <c r="N363" s="28"/>
      <c r="O363" s="28"/>
      <c r="P363" s="28"/>
      <c r="Q363" s="28"/>
      <c r="R363" s="28"/>
      <c r="S363" s="28"/>
      <c r="T363" s="28"/>
      <c r="U363" s="28"/>
      <c r="AA363" s="29"/>
      <c r="AB363" s="29"/>
      <c r="AC363" s="28"/>
      <c r="AD363" s="28"/>
      <c r="AE363" s="28"/>
      <c r="AF363" s="28"/>
      <c r="AG363" s="28"/>
      <c r="AH363" s="28"/>
      <c r="AI363" s="28"/>
      <c r="AJ363" s="28"/>
      <c r="AK363" s="28"/>
      <c r="AL363" s="28"/>
      <c r="AM363" s="28"/>
      <c r="AN363" s="28"/>
      <c r="AO363" s="28"/>
      <c r="AP363" s="28"/>
      <c r="AQ363" s="28"/>
      <c r="AR363" s="28"/>
      <c r="AS363" s="28"/>
      <c r="AT363" s="28"/>
      <c r="AU363" s="28"/>
      <c r="AV363" s="28"/>
      <c r="AW363" s="28"/>
      <c r="AX363" s="29"/>
      <c r="AY363" s="29"/>
      <c r="AZ363" s="29"/>
      <c r="BA363" s="29"/>
      <c r="BB363" s="29"/>
    </row>
    <row r="364" spans="3:54" s="44" customFormat="1" x14ac:dyDescent="0.25">
      <c r="C364" s="92"/>
      <c r="N364" s="28"/>
      <c r="O364" s="28"/>
      <c r="P364" s="28"/>
      <c r="Q364" s="28"/>
      <c r="R364" s="28"/>
      <c r="S364" s="28"/>
      <c r="T364" s="28"/>
      <c r="U364" s="28"/>
      <c r="AA364" s="29"/>
      <c r="AB364" s="29"/>
      <c r="AC364" s="28"/>
      <c r="AD364" s="28"/>
      <c r="AE364" s="28"/>
      <c r="AF364" s="28"/>
      <c r="AG364" s="28"/>
      <c r="AH364" s="28"/>
      <c r="AI364" s="28"/>
      <c r="AJ364" s="28"/>
      <c r="AK364" s="28"/>
      <c r="AL364" s="28"/>
      <c r="AM364" s="28"/>
      <c r="AN364" s="28"/>
      <c r="AO364" s="28"/>
      <c r="AP364" s="28"/>
      <c r="AQ364" s="28"/>
      <c r="AR364" s="28"/>
      <c r="AS364" s="28"/>
      <c r="AT364" s="28"/>
      <c r="AU364" s="28"/>
      <c r="AV364" s="28"/>
      <c r="AW364" s="28"/>
      <c r="AX364" s="29"/>
      <c r="AY364" s="29"/>
      <c r="AZ364" s="29"/>
      <c r="BA364" s="29"/>
      <c r="BB364" s="29"/>
    </row>
    <row r="365" spans="3:54" s="44" customFormat="1" x14ac:dyDescent="0.25">
      <c r="C365" s="92"/>
      <c r="N365" s="28"/>
      <c r="O365" s="28"/>
      <c r="P365" s="28"/>
      <c r="Q365" s="28"/>
      <c r="R365" s="28"/>
      <c r="S365" s="28"/>
      <c r="T365" s="28"/>
      <c r="U365" s="28"/>
      <c r="AA365" s="29"/>
      <c r="AB365" s="29"/>
      <c r="AC365" s="28"/>
      <c r="AD365" s="28"/>
      <c r="AE365" s="28"/>
      <c r="AF365" s="28"/>
      <c r="AG365" s="28"/>
      <c r="AH365" s="28"/>
      <c r="AI365" s="28"/>
      <c r="AJ365" s="28"/>
      <c r="AK365" s="28"/>
      <c r="AL365" s="28"/>
      <c r="AM365" s="28"/>
      <c r="AN365" s="28"/>
      <c r="AO365" s="28"/>
      <c r="AP365" s="28"/>
      <c r="AQ365" s="28"/>
      <c r="AR365" s="28"/>
      <c r="AS365" s="28"/>
      <c r="AT365" s="28"/>
      <c r="AU365" s="28"/>
      <c r="AV365" s="28"/>
      <c r="AW365" s="28"/>
      <c r="AX365" s="29"/>
      <c r="AY365" s="29"/>
      <c r="AZ365" s="29"/>
      <c r="BA365" s="29"/>
      <c r="BB365" s="29"/>
    </row>
    <row r="366" spans="3:54" s="44" customFormat="1" x14ac:dyDescent="0.25">
      <c r="C366" s="92"/>
      <c r="N366" s="28"/>
      <c r="O366" s="28"/>
      <c r="P366" s="28"/>
      <c r="Q366" s="28"/>
      <c r="R366" s="28"/>
      <c r="S366" s="28"/>
      <c r="T366" s="28"/>
      <c r="U366" s="28"/>
      <c r="AA366" s="29"/>
      <c r="AB366" s="29"/>
      <c r="AC366" s="28"/>
      <c r="AD366" s="28"/>
      <c r="AE366" s="28"/>
      <c r="AF366" s="28"/>
      <c r="AG366" s="28"/>
      <c r="AH366" s="28"/>
      <c r="AI366" s="28"/>
      <c r="AJ366" s="28"/>
      <c r="AK366" s="28"/>
      <c r="AL366" s="28"/>
      <c r="AM366" s="28"/>
      <c r="AN366" s="28"/>
      <c r="AO366" s="28"/>
      <c r="AP366" s="28"/>
      <c r="AQ366" s="28"/>
      <c r="AR366" s="28"/>
      <c r="AS366" s="28"/>
      <c r="AT366" s="28"/>
      <c r="AU366" s="28"/>
      <c r="AV366" s="28"/>
      <c r="AW366" s="28"/>
      <c r="AX366" s="29"/>
      <c r="AY366" s="29"/>
      <c r="AZ366" s="29"/>
      <c r="BA366" s="29"/>
      <c r="BB366" s="29"/>
    </row>
    <row r="367" spans="3:54" s="44" customFormat="1" x14ac:dyDescent="0.25">
      <c r="C367" s="92"/>
      <c r="N367" s="28"/>
      <c r="O367" s="28"/>
      <c r="P367" s="28"/>
      <c r="Q367" s="28"/>
      <c r="R367" s="28"/>
      <c r="S367" s="28"/>
      <c r="T367" s="28"/>
      <c r="U367" s="28"/>
      <c r="AA367" s="29"/>
      <c r="AB367" s="29"/>
      <c r="AC367" s="28"/>
      <c r="AD367" s="28"/>
      <c r="AE367" s="28"/>
      <c r="AF367" s="28"/>
      <c r="AG367" s="28"/>
      <c r="AH367" s="28"/>
      <c r="AI367" s="28"/>
      <c r="AJ367" s="28"/>
      <c r="AK367" s="28"/>
      <c r="AL367" s="28"/>
      <c r="AM367" s="28"/>
      <c r="AN367" s="28"/>
      <c r="AO367" s="28"/>
      <c r="AP367" s="28"/>
      <c r="AQ367" s="28"/>
      <c r="AR367" s="28"/>
      <c r="AS367" s="28"/>
      <c r="AT367" s="28"/>
      <c r="AU367" s="28"/>
      <c r="AV367" s="28"/>
      <c r="AW367" s="28"/>
      <c r="AX367" s="29"/>
      <c r="AY367" s="29"/>
      <c r="AZ367" s="29"/>
      <c r="BA367" s="29"/>
      <c r="BB367" s="29"/>
    </row>
    <row r="368" spans="3:54" s="44" customFormat="1" x14ac:dyDescent="0.25">
      <c r="C368" s="92"/>
      <c r="N368" s="28"/>
      <c r="O368" s="28"/>
      <c r="P368" s="28"/>
      <c r="Q368" s="28"/>
      <c r="R368" s="28"/>
      <c r="S368" s="28"/>
      <c r="T368" s="28"/>
      <c r="U368" s="28"/>
      <c r="AA368" s="29"/>
      <c r="AB368" s="29"/>
      <c r="AC368" s="28"/>
      <c r="AD368" s="28"/>
      <c r="AE368" s="28"/>
      <c r="AF368" s="28"/>
      <c r="AG368" s="28"/>
      <c r="AH368" s="28"/>
      <c r="AI368" s="28"/>
      <c r="AJ368" s="28"/>
      <c r="AK368" s="28"/>
      <c r="AL368" s="28"/>
      <c r="AM368" s="28"/>
      <c r="AN368" s="28"/>
      <c r="AO368" s="28"/>
      <c r="AP368" s="28"/>
      <c r="AQ368" s="28"/>
      <c r="AR368" s="28"/>
      <c r="AS368" s="28"/>
      <c r="AT368" s="28"/>
      <c r="AU368" s="28"/>
      <c r="AV368" s="28"/>
      <c r="AW368" s="28"/>
      <c r="AX368" s="29"/>
      <c r="AY368" s="29"/>
      <c r="AZ368" s="29"/>
      <c r="BA368" s="29"/>
      <c r="BB368" s="29"/>
    </row>
    <row r="369" spans="3:54" s="44" customFormat="1" x14ac:dyDescent="0.25">
      <c r="C369" s="92"/>
      <c r="N369" s="28"/>
      <c r="O369" s="28"/>
      <c r="P369" s="28"/>
      <c r="Q369" s="28"/>
      <c r="R369" s="28"/>
      <c r="S369" s="28"/>
      <c r="T369" s="28"/>
      <c r="U369" s="28"/>
      <c r="AA369" s="29"/>
      <c r="AB369" s="29"/>
      <c r="AC369" s="28"/>
      <c r="AD369" s="28"/>
      <c r="AE369" s="28"/>
      <c r="AF369" s="28"/>
      <c r="AG369" s="28"/>
      <c r="AH369" s="28"/>
      <c r="AI369" s="28"/>
      <c r="AJ369" s="28"/>
      <c r="AK369" s="28"/>
      <c r="AL369" s="28"/>
      <c r="AM369" s="28"/>
      <c r="AN369" s="28"/>
      <c r="AO369" s="28"/>
      <c r="AP369" s="28"/>
      <c r="AQ369" s="28"/>
      <c r="AR369" s="28"/>
      <c r="AS369" s="28"/>
      <c r="AT369" s="28"/>
      <c r="AU369" s="28"/>
      <c r="AV369" s="28"/>
      <c r="AW369" s="28"/>
      <c r="AX369" s="29"/>
      <c r="AY369" s="29"/>
      <c r="AZ369" s="29"/>
      <c r="BA369" s="29"/>
      <c r="BB369" s="29"/>
    </row>
    <row r="370" spans="3:54" s="44" customFormat="1" x14ac:dyDescent="0.25">
      <c r="C370" s="92"/>
      <c r="N370" s="28"/>
      <c r="O370" s="28"/>
      <c r="P370" s="28"/>
      <c r="Q370" s="28"/>
      <c r="R370" s="28"/>
      <c r="S370" s="28"/>
      <c r="T370" s="28"/>
      <c r="U370" s="28"/>
      <c r="AA370" s="29"/>
      <c r="AB370" s="29"/>
      <c r="AC370" s="28"/>
      <c r="AD370" s="28"/>
      <c r="AE370" s="28"/>
      <c r="AF370" s="28"/>
      <c r="AG370" s="28"/>
      <c r="AH370" s="28"/>
      <c r="AI370" s="28"/>
      <c r="AJ370" s="28"/>
      <c r="AK370" s="28"/>
      <c r="AL370" s="28"/>
      <c r="AM370" s="28"/>
      <c r="AN370" s="28"/>
      <c r="AO370" s="28"/>
      <c r="AP370" s="28"/>
      <c r="AQ370" s="28"/>
      <c r="AR370" s="28"/>
      <c r="AS370" s="28"/>
      <c r="AT370" s="28"/>
      <c r="AU370" s="28"/>
      <c r="AV370" s="28"/>
      <c r="AW370" s="28"/>
      <c r="AX370" s="29"/>
      <c r="AY370" s="29"/>
      <c r="AZ370" s="29"/>
      <c r="BA370" s="29"/>
      <c r="BB370" s="29"/>
    </row>
    <row r="371" spans="3:54" s="44" customFormat="1" x14ac:dyDescent="0.25">
      <c r="C371" s="92"/>
      <c r="N371" s="28"/>
      <c r="O371" s="28"/>
      <c r="P371" s="28"/>
      <c r="Q371" s="28"/>
      <c r="R371" s="28"/>
      <c r="S371" s="28"/>
      <c r="T371" s="28"/>
      <c r="U371" s="28"/>
      <c r="AA371" s="29"/>
      <c r="AB371" s="29"/>
      <c r="AC371" s="28"/>
      <c r="AD371" s="28"/>
      <c r="AE371" s="28"/>
      <c r="AF371" s="28"/>
      <c r="AG371" s="28"/>
      <c r="AH371" s="28"/>
      <c r="AI371" s="28"/>
      <c r="AJ371" s="28"/>
      <c r="AK371" s="28"/>
      <c r="AL371" s="28"/>
      <c r="AM371" s="28"/>
      <c r="AN371" s="28"/>
      <c r="AO371" s="28"/>
      <c r="AP371" s="28"/>
      <c r="AQ371" s="28"/>
      <c r="AR371" s="28"/>
      <c r="AS371" s="28"/>
      <c r="AT371" s="28"/>
      <c r="AU371" s="28"/>
      <c r="AV371" s="28"/>
      <c r="AW371" s="28"/>
      <c r="AX371" s="29"/>
      <c r="AY371" s="29"/>
      <c r="AZ371" s="29"/>
      <c r="BA371" s="29"/>
      <c r="BB371" s="29"/>
    </row>
    <row r="372" spans="3:54" s="44" customFormat="1" x14ac:dyDescent="0.25">
      <c r="C372" s="92"/>
      <c r="N372" s="28"/>
      <c r="O372" s="28"/>
      <c r="P372" s="28"/>
      <c r="Q372" s="28"/>
      <c r="R372" s="28"/>
      <c r="S372" s="28"/>
      <c r="T372" s="28"/>
      <c r="U372" s="28"/>
      <c r="AA372" s="29"/>
      <c r="AB372" s="29"/>
      <c r="AC372" s="28"/>
      <c r="AD372" s="28"/>
      <c r="AE372" s="28"/>
      <c r="AF372" s="28"/>
      <c r="AG372" s="28"/>
      <c r="AH372" s="28"/>
      <c r="AI372" s="28"/>
      <c r="AJ372" s="28"/>
      <c r="AK372" s="28"/>
      <c r="AL372" s="28"/>
      <c r="AM372" s="28"/>
      <c r="AN372" s="28"/>
      <c r="AO372" s="28"/>
      <c r="AP372" s="28"/>
      <c r="AQ372" s="28"/>
      <c r="AR372" s="28"/>
      <c r="AS372" s="28"/>
      <c r="AT372" s="28"/>
      <c r="AU372" s="28"/>
      <c r="AV372" s="28"/>
      <c r="AW372" s="28"/>
      <c r="AX372" s="29"/>
      <c r="AY372" s="29"/>
      <c r="AZ372" s="29"/>
      <c r="BA372" s="29"/>
      <c r="BB372" s="29"/>
    </row>
    <row r="373" spans="3:54" s="44" customFormat="1" x14ac:dyDescent="0.25">
      <c r="C373" s="92"/>
      <c r="N373" s="28"/>
      <c r="O373" s="28"/>
      <c r="P373" s="28"/>
      <c r="Q373" s="28"/>
      <c r="R373" s="28"/>
      <c r="S373" s="28"/>
      <c r="T373" s="28"/>
      <c r="U373" s="28"/>
      <c r="AA373" s="29"/>
      <c r="AB373" s="29"/>
      <c r="AC373" s="28"/>
      <c r="AD373" s="28"/>
      <c r="AE373" s="28"/>
      <c r="AF373" s="28"/>
      <c r="AG373" s="28"/>
      <c r="AH373" s="28"/>
      <c r="AI373" s="28"/>
      <c r="AJ373" s="28"/>
      <c r="AK373" s="28"/>
      <c r="AL373" s="28"/>
      <c r="AM373" s="28"/>
      <c r="AN373" s="28"/>
      <c r="AO373" s="28"/>
      <c r="AP373" s="28"/>
      <c r="AQ373" s="28"/>
      <c r="AR373" s="28"/>
      <c r="AS373" s="28"/>
      <c r="AT373" s="28"/>
      <c r="AU373" s="28"/>
      <c r="AV373" s="28"/>
      <c r="AW373" s="28"/>
      <c r="AX373" s="29"/>
      <c r="AY373" s="29"/>
      <c r="AZ373" s="29"/>
      <c r="BA373" s="29"/>
      <c r="BB373" s="29"/>
    </row>
    <row r="374" spans="3:54" s="44" customFormat="1" x14ac:dyDescent="0.25">
      <c r="C374" s="92"/>
      <c r="N374" s="28"/>
      <c r="O374" s="28"/>
      <c r="P374" s="28"/>
      <c r="Q374" s="28"/>
      <c r="R374" s="28"/>
      <c r="S374" s="28"/>
      <c r="T374" s="28"/>
      <c r="U374" s="28"/>
      <c r="AA374" s="29"/>
      <c r="AB374" s="29"/>
      <c r="AC374" s="28"/>
      <c r="AD374" s="28"/>
      <c r="AE374" s="28"/>
      <c r="AF374" s="28"/>
      <c r="AG374" s="28"/>
      <c r="AH374" s="28"/>
      <c r="AI374" s="28"/>
      <c r="AJ374" s="28"/>
      <c r="AK374" s="28"/>
      <c r="AL374" s="28"/>
      <c r="AM374" s="28"/>
      <c r="AN374" s="28"/>
      <c r="AO374" s="28"/>
      <c r="AP374" s="28"/>
      <c r="AQ374" s="28"/>
      <c r="AR374" s="28"/>
      <c r="AS374" s="28"/>
      <c r="AT374" s="28"/>
      <c r="AU374" s="28"/>
      <c r="AV374" s="28"/>
      <c r="AW374" s="28"/>
      <c r="AX374" s="29"/>
      <c r="AY374" s="29"/>
      <c r="AZ374" s="29"/>
      <c r="BA374" s="29"/>
      <c r="BB374" s="29"/>
    </row>
    <row r="375" spans="3:54" s="44" customFormat="1" x14ac:dyDescent="0.25">
      <c r="C375" s="92"/>
      <c r="N375" s="28"/>
      <c r="O375" s="28"/>
      <c r="P375" s="28"/>
      <c r="Q375" s="28"/>
      <c r="R375" s="28"/>
      <c r="S375" s="28"/>
      <c r="T375" s="28"/>
      <c r="U375" s="28"/>
      <c r="AA375" s="29"/>
      <c r="AB375" s="29"/>
      <c r="AC375" s="28"/>
      <c r="AD375" s="28"/>
      <c r="AE375" s="28"/>
      <c r="AF375" s="28"/>
      <c r="AG375" s="28"/>
      <c r="AH375" s="28"/>
      <c r="AI375" s="28"/>
      <c r="AJ375" s="28"/>
      <c r="AK375" s="28"/>
      <c r="AL375" s="28"/>
      <c r="AM375" s="28"/>
      <c r="AN375" s="28"/>
      <c r="AO375" s="28"/>
      <c r="AP375" s="28"/>
      <c r="AQ375" s="28"/>
      <c r="AR375" s="28"/>
      <c r="AS375" s="28"/>
      <c r="AT375" s="28"/>
      <c r="AU375" s="28"/>
      <c r="AV375" s="28"/>
      <c r="AW375" s="28"/>
      <c r="AX375" s="29"/>
      <c r="AY375" s="29"/>
      <c r="AZ375" s="29"/>
      <c r="BA375" s="29"/>
      <c r="BB375" s="29"/>
    </row>
    <row r="376" spans="3:54" s="44" customFormat="1" x14ac:dyDescent="0.25">
      <c r="C376" s="92"/>
      <c r="N376" s="28"/>
      <c r="O376" s="28"/>
      <c r="P376" s="28"/>
      <c r="Q376" s="28"/>
      <c r="R376" s="28"/>
      <c r="S376" s="28"/>
      <c r="T376" s="28"/>
      <c r="U376" s="28"/>
      <c r="AA376" s="29"/>
      <c r="AB376" s="29"/>
      <c r="AC376" s="28"/>
      <c r="AD376" s="28"/>
      <c r="AE376" s="28"/>
      <c r="AF376" s="28"/>
      <c r="AG376" s="28"/>
      <c r="AH376" s="28"/>
      <c r="AI376" s="28"/>
      <c r="AJ376" s="28"/>
      <c r="AK376" s="28"/>
      <c r="AL376" s="28"/>
      <c r="AM376" s="28"/>
      <c r="AN376" s="28"/>
      <c r="AO376" s="28"/>
      <c r="AP376" s="28"/>
      <c r="AQ376" s="28"/>
      <c r="AR376" s="28"/>
      <c r="AS376" s="28"/>
      <c r="AT376" s="28"/>
      <c r="AU376" s="28"/>
      <c r="AV376" s="28"/>
      <c r="AW376" s="28"/>
      <c r="AX376" s="29"/>
      <c r="AY376" s="29"/>
      <c r="AZ376" s="29"/>
      <c r="BA376" s="29"/>
      <c r="BB376" s="29"/>
    </row>
    <row r="377" spans="3:54" s="44" customFormat="1" x14ac:dyDescent="0.25">
      <c r="C377" s="92"/>
      <c r="N377" s="28"/>
      <c r="O377" s="28"/>
      <c r="P377" s="28"/>
      <c r="Q377" s="28"/>
      <c r="R377" s="28"/>
      <c r="S377" s="28"/>
      <c r="T377" s="28"/>
      <c r="U377" s="28"/>
      <c r="AA377" s="29"/>
      <c r="AB377" s="29"/>
      <c r="AC377" s="28"/>
      <c r="AD377" s="28"/>
      <c r="AE377" s="28"/>
      <c r="AF377" s="28"/>
      <c r="AG377" s="28"/>
      <c r="AH377" s="28"/>
      <c r="AI377" s="28"/>
      <c r="AJ377" s="28"/>
      <c r="AK377" s="28"/>
      <c r="AL377" s="28"/>
      <c r="AM377" s="28"/>
      <c r="AN377" s="28"/>
      <c r="AO377" s="28"/>
      <c r="AP377" s="28"/>
      <c r="AQ377" s="28"/>
      <c r="AR377" s="28"/>
      <c r="AS377" s="28"/>
      <c r="AT377" s="28"/>
      <c r="AU377" s="28"/>
      <c r="AV377" s="28"/>
      <c r="AW377" s="28"/>
      <c r="AX377" s="29"/>
      <c r="AY377" s="29"/>
      <c r="AZ377" s="29"/>
      <c r="BA377" s="29"/>
      <c r="BB377" s="29"/>
    </row>
    <row r="378" spans="3:54" s="44" customFormat="1" x14ac:dyDescent="0.25">
      <c r="C378" s="92"/>
      <c r="N378" s="28"/>
      <c r="O378" s="28"/>
      <c r="P378" s="28"/>
      <c r="Q378" s="28"/>
      <c r="R378" s="28"/>
      <c r="S378" s="28"/>
      <c r="T378" s="28"/>
      <c r="U378" s="28"/>
      <c r="AA378" s="29"/>
      <c r="AB378" s="29"/>
      <c r="AC378" s="28"/>
      <c r="AD378" s="28"/>
      <c r="AE378" s="28"/>
      <c r="AF378" s="28"/>
      <c r="AG378" s="28"/>
      <c r="AH378" s="28"/>
      <c r="AI378" s="28"/>
      <c r="AJ378" s="28"/>
      <c r="AK378" s="28"/>
      <c r="AL378" s="28"/>
      <c r="AM378" s="28"/>
      <c r="AN378" s="28"/>
      <c r="AO378" s="28"/>
      <c r="AP378" s="28"/>
      <c r="AQ378" s="28"/>
      <c r="AR378" s="28"/>
      <c r="AS378" s="28"/>
      <c r="AT378" s="28"/>
      <c r="AU378" s="28"/>
      <c r="AV378" s="28"/>
      <c r="AW378" s="28"/>
      <c r="AX378" s="29"/>
      <c r="AY378" s="29"/>
      <c r="AZ378" s="29"/>
      <c r="BA378" s="29"/>
      <c r="BB378" s="29"/>
    </row>
    <row r="379" spans="3:54" s="44" customFormat="1" x14ac:dyDescent="0.25">
      <c r="C379" s="92"/>
      <c r="N379" s="28"/>
      <c r="O379" s="28"/>
      <c r="P379" s="28"/>
      <c r="Q379" s="28"/>
      <c r="R379" s="28"/>
      <c r="S379" s="28"/>
      <c r="T379" s="28"/>
      <c r="U379" s="28"/>
      <c r="AA379" s="29"/>
      <c r="AB379" s="29"/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  <c r="AN379" s="28"/>
      <c r="AO379" s="28"/>
      <c r="AP379" s="28"/>
      <c r="AQ379" s="28"/>
      <c r="AR379" s="28"/>
      <c r="AS379" s="28"/>
      <c r="AT379" s="28"/>
      <c r="AU379" s="28"/>
      <c r="AV379" s="28"/>
      <c r="AW379" s="28"/>
      <c r="AX379" s="29"/>
      <c r="AY379" s="29"/>
      <c r="AZ379" s="29"/>
      <c r="BA379" s="29"/>
      <c r="BB379" s="29"/>
    </row>
    <row r="380" spans="3:54" s="44" customFormat="1" x14ac:dyDescent="0.25">
      <c r="C380" s="92"/>
      <c r="N380" s="28"/>
      <c r="O380" s="28"/>
      <c r="P380" s="28"/>
      <c r="Q380" s="28"/>
      <c r="R380" s="28"/>
      <c r="S380" s="28"/>
      <c r="T380" s="28"/>
      <c r="U380" s="28"/>
      <c r="AA380" s="29"/>
      <c r="AB380" s="29"/>
      <c r="AC380" s="28"/>
      <c r="AD380" s="28"/>
      <c r="AE380" s="28"/>
      <c r="AF380" s="28"/>
      <c r="AG380" s="28"/>
      <c r="AH380" s="28"/>
      <c r="AI380" s="28"/>
      <c r="AJ380" s="28"/>
      <c r="AK380" s="28"/>
      <c r="AL380" s="28"/>
      <c r="AM380" s="28"/>
      <c r="AN380" s="28"/>
      <c r="AO380" s="28"/>
      <c r="AP380" s="28"/>
      <c r="AQ380" s="28"/>
      <c r="AR380" s="28"/>
      <c r="AS380" s="28"/>
      <c r="AT380" s="28"/>
      <c r="AU380" s="28"/>
      <c r="AV380" s="28"/>
      <c r="AW380" s="28"/>
      <c r="AX380" s="29"/>
      <c r="AY380" s="29"/>
      <c r="AZ380" s="29"/>
      <c r="BA380" s="29"/>
      <c r="BB380" s="29"/>
    </row>
    <row r="381" spans="3:54" s="44" customFormat="1" x14ac:dyDescent="0.25">
      <c r="C381" s="92"/>
      <c r="N381" s="28"/>
      <c r="O381" s="28"/>
      <c r="P381" s="28"/>
      <c r="Q381" s="28"/>
      <c r="R381" s="28"/>
      <c r="S381" s="28"/>
      <c r="T381" s="28"/>
      <c r="U381" s="28"/>
      <c r="AA381" s="29"/>
      <c r="AB381" s="29"/>
      <c r="AC381" s="28"/>
      <c r="AD381" s="28"/>
      <c r="AE381" s="28"/>
      <c r="AF381" s="28"/>
      <c r="AG381" s="28"/>
      <c r="AH381" s="28"/>
      <c r="AI381" s="28"/>
      <c r="AJ381" s="28"/>
      <c r="AK381" s="28"/>
      <c r="AL381" s="28"/>
      <c r="AM381" s="28"/>
      <c r="AN381" s="28"/>
      <c r="AO381" s="28"/>
      <c r="AP381" s="28"/>
      <c r="AQ381" s="28"/>
      <c r="AR381" s="28"/>
      <c r="AS381" s="28"/>
      <c r="AT381" s="28"/>
      <c r="AU381" s="28"/>
      <c r="AV381" s="28"/>
      <c r="AW381" s="28"/>
      <c r="AX381" s="29"/>
      <c r="AY381" s="29"/>
      <c r="AZ381" s="29"/>
      <c r="BA381" s="29"/>
      <c r="BB381" s="29"/>
    </row>
    <row r="382" spans="3:54" s="44" customFormat="1" x14ac:dyDescent="0.25">
      <c r="C382" s="92"/>
      <c r="N382" s="28"/>
      <c r="O382" s="28"/>
      <c r="P382" s="28"/>
      <c r="Q382" s="28"/>
      <c r="R382" s="28"/>
      <c r="S382" s="28"/>
      <c r="T382" s="28"/>
      <c r="U382" s="28"/>
      <c r="AA382" s="29"/>
      <c r="AB382" s="29"/>
      <c r="AC382" s="28"/>
      <c r="AD382" s="28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8"/>
      <c r="AQ382" s="28"/>
      <c r="AR382" s="28"/>
      <c r="AS382" s="28"/>
      <c r="AT382" s="28"/>
      <c r="AU382" s="28"/>
      <c r="AV382" s="28"/>
      <c r="AW382" s="28"/>
      <c r="AX382" s="29"/>
      <c r="AY382" s="29"/>
      <c r="AZ382" s="29"/>
      <c r="BA382" s="29"/>
      <c r="BB382" s="29"/>
    </row>
    <row r="383" spans="3:54" s="44" customFormat="1" x14ac:dyDescent="0.25">
      <c r="C383" s="92"/>
      <c r="N383" s="28"/>
      <c r="O383" s="28"/>
      <c r="P383" s="28"/>
      <c r="Q383" s="28"/>
      <c r="R383" s="28"/>
      <c r="S383" s="28"/>
      <c r="T383" s="28"/>
      <c r="U383" s="28"/>
      <c r="AA383" s="29"/>
      <c r="AB383" s="29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8"/>
      <c r="AQ383" s="28"/>
      <c r="AR383" s="28"/>
      <c r="AS383" s="28"/>
      <c r="AT383" s="28"/>
      <c r="AU383" s="28"/>
      <c r="AV383" s="28"/>
      <c r="AW383" s="28"/>
      <c r="AX383" s="29"/>
      <c r="AY383" s="29"/>
      <c r="AZ383" s="29"/>
      <c r="BA383" s="29"/>
      <c r="BB383" s="29"/>
    </row>
    <row r="384" spans="3:54" s="44" customFormat="1" x14ac:dyDescent="0.25">
      <c r="C384" s="92"/>
      <c r="N384" s="28"/>
      <c r="O384" s="28"/>
      <c r="P384" s="28"/>
      <c r="Q384" s="28"/>
      <c r="R384" s="28"/>
      <c r="S384" s="28"/>
      <c r="T384" s="28"/>
      <c r="U384" s="28"/>
      <c r="AA384" s="29"/>
      <c r="AB384" s="29"/>
      <c r="AC384" s="28"/>
      <c r="AD384" s="28"/>
      <c r="AE384" s="28"/>
      <c r="AF384" s="28"/>
      <c r="AG384" s="28"/>
      <c r="AH384" s="28"/>
      <c r="AI384" s="28"/>
      <c r="AJ384" s="28"/>
      <c r="AK384" s="28"/>
      <c r="AL384" s="28"/>
      <c r="AM384" s="28"/>
      <c r="AN384" s="28"/>
      <c r="AO384" s="28"/>
      <c r="AP384" s="28"/>
      <c r="AQ384" s="28"/>
      <c r="AR384" s="28"/>
      <c r="AS384" s="28"/>
      <c r="AT384" s="28"/>
      <c r="AU384" s="28"/>
      <c r="AV384" s="28"/>
      <c r="AW384" s="28"/>
      <c r="AX384" s="29"/>
      <c r="AY384" s="29"/>
      <c r="AZ384" s="29"/>
      <c r="BA384" s="29"/>
      <c r="BB384" s="29"/>
    </row>
    <row r="385" spans="3:54" s="44" customFormat="1" x14ac:dyDescent="0.25">
      <c r="C385" s="92"/>
      <c r="N385" s="28"/>
      <c r="O385" s="28"/>
      <c r="P385" s="28"/>
      <c r="Q385" s="28"/>
      <c r="R385" s="28"/>
      <c r="S385" s="28"/>
      <c r="T385" s="28"/>
      <c r="U385" s="28"/>
      <c r="AA385" s="29"/>
      <c r="AB385" s="29"/>
      <c r="AC385" s="28"/>
      <c r="AD385" s="28"/>
      <c r="AE385" s="28"/>
      <c r="AF385" s="28"/>
      <c r="AG385" s="28"/>
      <c r="AH385" s="28"/>
      <c r="AI385" s="28"/>
      <c r="AJ385" s="28"/>
      <c r="AK385" s="28"/>
      <c r="AL385" s="28"/>
      <c r="AM385" s="28"/>
      <c r="AN385" s="28"/>
      <c r="AO385" s="28"/>
      <c r="AP385" s="28"/>
      <c r="AQ385" s="28"/>
      <c r="AR385" s="28"/>
      <c r="AS385" s="28"/>
      <c r="AT385" s="28"/>
      <c r="AU385" s="28"/>
      <c r="AV385" s="28"/>
      <c r="AW385" s="28"/>
      <c r="AX385" s="29"/>
      <c r="AY385" s="29"/>
      <c r="AZ385" s="29"/>
      <c r="BA385" s="29"/>
      <c r="BB385" s="29"/>
    </row>
    <row r="386" spans="3:54" s="44" customFormat="1" x14ac:dyDescent="0.25">
      <c r="C386" s="92"/>
      <c r="N386" s="28"/>
      <c r="O386" s="28"/>
      <c r="P386" s="28"/>
      <c r="Q386" s="28"/>
      <c r="R386" s="28"/>
      <c r="S386" s="28"/>
      <c r="T386" s="28"/>
      <c r="U386" s="28"/>
      <c r="AA386" s="29"/>
      <c r="AB386" s="29"/>
      <c r="AC386" s="28"/>
      <c r="AD386" s="28"/>
      <c r="AE386" s="28"/>
      <c r="AF386" s="28"/>
      <c r="AG386" s="28"/>
      <c r="AH386" s="28"/>
      <c r="AI386" s="28"/>
      <c r="AJ386" s="28"/>
      <c r="AK386" s="28"/>
      <c r="AL386" s="28"/>
      <c r="AM386" s="28"/>
      <c r="AN386" s="28"/>
      <c r="AO386" s="28"/>
      <c r="AP386" s="28"/>
      <c r="AQ386" s="28"/>
      <c r="AR386" s="28"/>
      <c r="AS386" s="28"/>
      <c r="AT386" s="28"/>
      <c r="AU386" s="28"/>
      <c r="AV386" s="28"/>
      <c r="AW386" s="28"/>
      <c r="AX386" s="29"/>
      <c r="AY386" s="29"/>
      <c r="AZ386" s="29"/>
      <c r="BA386" s="29"/>
      <c r="BB386" s="29"/>
    </row>
    <row r="387" spans="3:54" s="44" customFormat="1" x14ac:dyDescent="0.25">
      <c r="C387" s="92"/>
      <c r="N387" s="28"/>
      <c r="O387" s="28"/>
      <c r="P387" s="28"/>
      <c r="Q387" s="28"/>
      <c r="R387" s="28"/>
      <c r="S387" s="28"/>
      <c r="T387" s="28"/>
      <c r="U387" s="28"/>
      <c r="AA387" s="29"/>
      <c r="AB387" s="29"/>
      <c r="AC387" s="28"/>
      <c r="AD387" s="28"/>
      <c r="AE387" s="28"/>
      <c r="AF387" s="28"/>
      <c r="AG387" s="28"/>
      <c r="AH387" s="28"/>
      <c r="AI387" s="28"/>
      <c r="AJ387" s="28"/>
      <c r="AK387" s="28"/>
      <c r="AL387" s="28"/>
      <c r="AM387" s="28"/>
      <c r="AN387" s="28"/>
      <c r="AO387" s="28"/>
      <c r="AP387" s="28"/>
      <c r="AQ387" s="28"/>
      <c r="AR387" s="28"/>
      <c r="AS387" s="28"/>
      <c r="AT387" s="28"/>
      <c r="AU387" s="28"/>
      <c r="AV387" s="28"/>
      <c r="AW387" s="28"/>
      <c r="AX387" s="29"/>
      <c r="AY387" s="29"/>
      <c r="AZ387" s="29"/>
      <c r="BA387" s="29"/>
      <c r="BB387" s="29"/>
    </row>
    <row r="388" spans="3:54" s="44" customFormat="1" x14ac:dyDescent="0.25">
      <c r="C388" s="92"/>
      <c r="N388" s="28"/>
      <c r="O388" s="28"/>
      <c r="P388" s="28"/>
      <c r="Q388" s="28"/>
      <c r="R388" s="28"/>
      <c r="S388" s="28"/>
      <c r="T388" s="28"/>
      <c r="U388" s="28"/>
      <c r="AA388" s="29"/>
      <c r="AB388" s="29"/>
      <c r="AC388" s="28"/>
      <c r="AD388" s="28"/>
      <c r="AE388" s="28"/>
      <c r="AF388" s="28"/>
      <c r="AG388" s="28"/>
      <c r="AH388" s="28"/>
      <c r="AI388" s="28"/>
      <c r="AJ388" s="28"/>
      <c r="AK388" s="28"/>
      <c r="AL388" s="28"/>
      <c r="AM388" s="28"/>
      <c r="AN388" s="28"/>
      <c r="AO388" s="28"/>
      <c r="AP388" s="28"/>
      <c r="AQ388" s="28"/>
      <c r="AR388" s="28"/>
      <c r="AS388" s="28"/>
      <c r="AT388" s="28"/>
      <c r="AU388" s="28"/>
      <c r="AV388" s="28"/>
      <c r="AW388" s="28"/>
      <c r="AX388" s="29"/>
      <c r="AY388" s="29"/>
      <c r="AZ388" s="29"/>
      <c r="BA388" s="29"/>
      <c r="BB388" s="29"/>
    </row>
    <row r="389" spans="3:54" s="44" customFormat="1" x14ac:dyDescent="0.25">
      <c r="C389" s="92"/>
      <c r="N389" s="28"/>
      <c r="O389" s="28"/>
      <c r="P389" s="28"/>
      <c r="Q389" s="28"/>
      <c r="R389" s="28"/>
      <c r="S389" s="28"/>
      <c r="T389" s="28"/>
      <c r="U389" s="28"/>
      <c r="AA389" s="29"/>
      <c r="AB389" s="29"/>
      <c r="AC389" s="28"/>
      <c r="AD389" s="28"/>
      <c r="AE389" s="28"/>
      <c r="AF389" s="28"/>
      <c r="AG389" s="28"/>
      <c r="AH389" s="28"/>
      <c r="AI389" s="28"/>
      <c r="AJ389" s="28"/>
      <c r="AK389" s="28"/>
      <c r="AL389" s="28"/>
      <c r="AM389" s="28"/>
      <c r="AN389" s="28"/>
      <c r="AO389" s="28"/>
      <c r="AP389" s="28"/>
      <c r="AQ389" s="28"/>
      <c r="AR389" s="28"/>
      <c r="AS389" s="28"/>
      <c r="AT389" s="28"/>
      <c r="AU389" s="28"/>
      <c r="AV389" s="28"/>
      <c r="AW389" s="28"/>
      <c r="AX389" s="29"/>
      <c r="AY389" s="29"/>
      <c r="AZ389" s="29"/>
      <c r="BA389" s="29"/>
      <c r="BB389" s="29"/>
    </row>
    <row r="390" spans="3:54" s="44" customFormat="1" x14ac:dyDescent="0.25">
      <c r="C390" s="92"/>
      <c r="N390" s="28"/>
      <c r="O390" s="28"/>
      <c r="P390" s="28"/>
      <c r="Q390" s="28"/>
      <c r="R390" s="28"/>
      <c r="S390" s="28"/>
      <c r="T390" s="28"/>
      <c r="U390" s="28"/>
      <c r="AA390" s="29"/>
      <c r="AB390" s="29"/>
      <c r="AC390" s="28"/>
      <c r="AD390" s="28"/>
      <c r="AE390" s="28"/>
      <c r="AF390" s="28"/>
      <c r="AG390" s="28"/>
      <c r="AH390" s="28"/>
      <c r="AI390" s="28"/>
      <c r="AJ390" s="28"/>
      <c r="AK390" s="28"/>
      <c r="AL390" s="28"/>
      <c r="AM390" s="28"/>
      <c r="AN390" s="28"/>
      <c r="AO390" s="28"/>
      <c r="AP390" s="28"/>
      <c r="AQ390" s="28"/>
      <c r="AR390" s="28"/>
      <c r="AS390" s="28"/>
      <c r="AT390" s="28"/>
      <c r="AU390" s="28"/>
      <c r="AV390" s="28"/>
      <c r="AW390" s="28"/>
      <c r="AX390" s="29"/>
      <c r="AY390" s="29"/>
      <c r="AZ390" s="29"/>
      <c r="BA390" s="29"/>
      <c r="BB390" s="29"/>
    </row>
    <row r="391" spans="3:54" s="44" customFormat="1" x14ac:dyDescent="0.25">
      <c r="C391" s="92"/>
      <c r="N391" s="28"/>
      <c r="O391" s="28"/>
      <c r="P391" s="28"/>
      <c r="Q391" s="28"/>
      <c r="R391" s="28"/>
      <c r="S391" s="28"/>
      <c r="T391" s="28"/>
      <c r="U391" s="28"/>
      <c r="AA391" s="29"/>
      <c r="AB391" s="29"/>
      <c r="AC391" s="28"/>
      <c r="AD391" s="28"/>
      <c r="AE391" s="28"/>
      <c r="AF391" s="28"/>
      <c r="AG391" s="28"/>
      <c r="AH391" s="28"/>
      <c r="AI391" s="28"/>
      <c r="AJ391" s="28"/>
      <c r="AK391" s="28"/>
      <c r="AL391" s="28"/>
      <c r="AM391" s="28"/>
      <c r="AN391" s="28"/>
      <c r="AO391" s="28"/>
      <c r="AP391" s="28"/>
      <c r="AQ391" s="28"/>
      <c r="AR391" s="28"/>
      <c r="AS391" s="28"/>
      <c r="AT391" s="28"/>
      <c r="AU391" s="28"/>
      <c r="AV391" s="28"/>
      <c r="AW391" s="28"/>
      <c r="AX391" s="29"/>
      <c r="AY391" s="29"/>
      <c r="AZ391" s="29"/>
      <c r="BA391" s="29"/>
      <c r="BB391" s="29"/>
    </row>
    <row r="392" spans="3:54" s="44" customFormat="1" x14ac:dyDescent="0.25">
      <c r="C392" s="92"/>
      <c r="N392" s="28"/>
      <c r="O392" s="28"/>
      <c r="P392" s="28"/>
      <c r="Q392" s="28"/>
      <c r="R392" s="28"/>
      <c r="S392" s="28"/>
      <c r="T392" s="28"/>
      <c r="U392" s="28"/>
      <c r="AA392" s="29"/>
      <c r="AB392" s="29"/>
      <c r="AC392" s="28"/>
      <c r="AD392" s="28"/>
      <c r="AE392" s="28"/>
      <c r="AF392" s="28"/>
      <c r="AG392" s="28"/>
      <c r="AH392" s="28"/>
      <c r="AI392" s="28"/>
      <c r="AJ392" s="28"/>
      <c r="AK392" s="28"/>
      <c r="AL392" s="28"/>
      <c r="AM392" s="28"/>
      <c r="AN392" s="28"/>
      <c r="AO392" s="28"/>
      <c r="AP392" s="28"/>
      <c r="AQ392" s="28"/>
      <c r="AR392" s="28"/>
      <c r="AS392" s="28"/>
      <c r="AT392" s="28"/>
      <c r="AU392" s="28"/>
      <c r="AV392" s="28"/>
      <c r="AW392" s="28"/>
      <c r="AX392" s="29"/>
      <c r="AY392" s="29"/>
      <c r="AZ392" s="29"/>
      <c r="BA392" s="29"/>
      <c r="BB392" s="29"/>
    </row>
    <row r="393" spans="3:54" s="44" customFormat="1" x14ac:dyDescent="0.25">
      <c r="C393" s="92"/>
      <c r="N393" s="28"/>
      <c r="O393" s="28"/>
      <c r="P393" s="28"/>
      <c r="Q393" s="28"/>
      <c r="R393" s="28"/>
      <c r="S393" s="28"/>
      <c r="T393" s="28"/>
      <c r="U393" s="28"/>
      <c r="AA393" s="29"/>
      <c r="AB393" s="29"/>
      <c r="AC393" s="28"/>
      <c r="AD393" s="28"/>
      <c r="AE393" s="28"/>
      <c r="AF393" s="28"/>
      <c r="AG393" s="28"/>
      <c r="AH393" s="28"/>
      <c r="AI393" s="28"/>
      <c r="AJ393" s="28"/>
      <c r="AK393" s="28"/>
      <c r="AL393" s="28"/>
      <c r="AM393" s="28"/>
      <c r="AN393" s="28"/>
      <c r="AO393" s="28"/>
      <c r="AP393" s="28"/>
      <c r="AQ393" s="28"/>
      <c r="AR393" s="28"/>
      <c r="AS393" s="28"/>
      <c r="AT393" s="28"/>
      <c r="AU393" s="28"/>
      <c r="AV393" s="28"/>
      <c r="AW393" s="28"/>
      <c r="AX393" s="29"/>
      <c r="AY393" s="29"/>
      <c r="AZ393" s="29"/>
      <c r="BA393" s="29"/>
      <c r="BB393" s="29"/>
    </row>
    <row r="394" spans="3:54" s="44" customFormat="1" x14ac:dyDescent="0.25">
      <c r="C394" s="92"/>
      <c r="N394" s="28"/>
      <c r="O394" s="28"/>
      <c r="P394" s="28"/>
      <c r="Q394" s="28"/>
      <c r="R394" s="28"/>
      <c r="S394" s="28"/>
      <c r="T394" s="28"/>
      <c r="U394" s="28"/>
      <c r="AA394" s="29"/>
      <c r="AB394" s="29"/>
      <c r="AC394" s="28"/>
      <c r="AD394" s="28"/>
      <c r="AE394" s="28"/>
      <c r="AF394" s="28"/>
      <c r="AG394" s="28"/>
      <c r="AH394" s="28"/>
      <c r="AI394" s="28"/>
      <c r="AJ394" s="28"/>
      <c r="AK394" s="28"/>
      <c r="AL394" s="28"/>
      <c r="AM394" s="28"/>
      <c r="AN394" s="28"/>
      <c r="AO394" s="28"/>
      <c r="AP394" s="28"/>
      <c r="AQ394" s="28"/>
      <c r="AR394" s="28"/>
      <c r="AS394" s="28"/>
      <c r="AT394" s="28"/>
      <c r="AU394" s="28"/>
      <c r="AV394" s="28"/>
      <c r="AW394" s="28"/>
      <c r="AX394" s="29"/>
      <c r="AY394" s="29"/>
      <c r="AZ394" s="29"/>
      <c r="BA394" s="29"/>
      <c r="BB394" s="29"/>
    </row>
    <row r="395" spans="3:54" s="44" customFormat="1" x14ac:dyDescent="0.25">
      <c r="C395" s="92"/>
      <c r="N395" s="28"/>
      <c r="O395" s="28"/>
      <c r="P395" s="28"/>
      <c r="Q395" s="28"/>
      <c r="R395" s="28"/>
      <c r="S395" s="28"/>
      <c r="T395" s="28"/>
      <c r="U395" s="28"/>
      <c r="AA395" s="29"/>
      <c r="AB395" s="29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N395" s="28"/>
      <c r="AO395" s="28"/>
      <c r="AP395" s="28"/>
      <c r="AQ395" s="28"/>
      <c r="AR395" s="28"/>
      <c r="AS395" s="28"/>
      <c r="AT395" s="28"/>
      <c r="AU395" s="28"/>
      <c r="AV395" s="28"/>
      <c r="AW395" s="28"/>
      <c r="AX395" s="29"/>
      <c r="AY395" s="29"/>
      <c r="AZ395" s="29"/>
      <c r="BA395" s="29"/>
      <c r="BB395" s="29"/>
    </row>
    <row r="396" spans="3:54" s="44" customFormat="1" x14ac:dyDescent="0.25">
      <c r="C396" s="92"/>
      <c r="N396" s="28"/>
      <c r="O396" s="28"/>
      <c r="P396" s="28"/>
      <c r="Q396" s="28"/>
      <c r="R396" s="28"/>
      <c r="S396" s="28"/>
      <c r="T396" s="28"/>
      <c r="U396" s="28"/>
      <c r="AA396" s="29"/>
      <c r="AB396" s="29"/>
      <c r="AC396" s="28"/>
      <c r="AD396" s="28"/>
      <c r="AE396" s="28"/>
      <c r="AF396" s="28"/>
      <c r="AG396" s="28"/>
      <c r="AH396" s="28"/>
      <c r="AI396" s="28"/>
      <c r="AJ396" s="28"/>
      <c r="AK396" s="28"/>
      <c r="AL396" s="28"/>
      <c r="AM396" s="28"/>
      <c r="AN396" s="28"/>
      <c r="AO396" s="28"/>
      <c r="AP396" s="28"/>
      <c r="AQ396" s="28"/>
      <c r="AR396" s="28"/>
      <c r="AS396" s="28"/>
      <c r="AT396" s="28"/>
      <c r="AU396" s="28"/>
      <c r="AV396" s="28"/>
      <c r="AW396" s="28"/>
      <c r="AX396" s="29"/>
      <c r="AY396" s="29"/>
      <c r="AZ396" s="29"/>
      <c r="BA396" s="29"/>
      <c r="BB396" s="29"/>
    </row>
    <row r="397" spans="3:54" s="44" customFormat="1" x14ac:dyDescent="0.25">
      <c r="C397" s="92"/>
      <c r="N397" s="28"/>
      <c r="O397" s="28"/>
      <c r="P397" s="28"/>
      <c r="Q397" s="28"/>
      <c r="R397" s="28"/>
      <c r="S397" s="28"/>
      <c r="T397" s="28"/>
      <c r="U397" s="28"/>
      <c r="AA397" s="29"/>
      <c r="AB397" s="29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  <c r="AO397" s="28"/>
      <c r="AP397" s="28"/>
      <c r="AQ397" s="28"/>
      <c r="AR397" s="28"/>
      <c r="AS397" s="28"/>
      <c r="AT397" s="28"/>
      <c r="AU397" s="28"/>
      <c r="AV397" s="28"/>
      <c r="AW397" s="28"/>
      <c r="AX397" s="29"/>
      <c r="AY397" s="29"/>
      <c r="AZ397" s="29"/>
      <c r="BA397" s="29"/>
      <c r="BB397" s="29"/>
    </row>
    <row r="398" spans="3:54" s="44" customFormat="1" x14ac:dyDescent="0.25">
      <c r="C398" s="92"/>
      <c r="N398" s="28"/>
      <c r="O398" s="28"/>
      <c r="P398" s="28"/>
      <c r="Q398" s="28"/>
      <c r="R398" s="28"/>
      <c r="S398" s="28"/>
      <c r="T398" s="28"/>
      <c r="U398" s="28"/>
      <c r="AA398" s="29"/>
      <c r="AB398" s="29"/>
      <c r="AC398" s="28"/>
      <c r="AD398" s="28"/>
      <c r="AE398" s="28"/>
      <c r="AF398" s="28"/>
      <c r="AG398" s="28"/>
      <c r="AH398" s="28"/>
      <c r="AI398" s="28"/>
      <c r="AJ398" s="28"/>
      <c r="AK398" s="28"/>
      <c r="AL398" s="28"/>
      <c r="AM398" s="28"/>
      <c r="AN398" s="28"/>
      <c r="AO398" s="28"/>
      <c r="AP398" s="28"/>
      <c r="AQ398" s="28"/>
      <c r="AR398" s="28"/>
      <c r="AS398" s="28"/>
      <c r="AT398" s="28"/>
      <c r="AU398" s="28"/>
      <c r="AV398" s="28"/>
      <c r="AW398" s="28"/>
      <c r="AX398" s="29"/>
      <c r="AY398" s="29"/>
      <c r="AZ398" s="29"/>
      <c r="BA398" s="29"/>
      <c r="BB398" s="29"/>
    </row>
    <row r="399" spans="3:54" s="44" customFormat="1" x14ac:dyDescent="0.25">
      <c r="C399" s="92"/>
      <c r="N399" s="28"/>
      <c r="O399" s="28"/>
      <c r="P399" s="28"/>
      <c r="Q399" s="28"/>
      <c r="R399" s="28"/>
      <c r="S399" s="28"/>
      <c r="T399" s="28"/>
      <c r="U399" s="28"/>
      <c r="AA399" s="29"/>
      <c r="AB399" s="29"/>
      <c r="AC399" s="28"/>
      <c r="AD399" s="28"/>
      <c r="AE399" s="28"/>
      <c r="AF399" s="28"/>
      <c r="AG399" s="28"/>
      <c r="AH399" s="28"/>
      <c r="AI399" s="28"/>
      <c r="AJ399" s="28"/>
      <c r="AK399" s="28"/>
      <c r="AL399" s="28"/>
      <c r="AM399" s="28"/>
      <c r="AN399" s="28"/>
      <c r="AO399" s="28"/>
      <c r="AP399" s="28"/>
      <c r="AQ399" s="28"/>
      <c r="AR399" s="28"/>
      <c r="AS399" s="28"/>
      <c r="AT399" s="28"/>
      <c r="AU399" s="28"/>
      <c r="AV399" s="28"/>
      <c r="AW399" s="28"/>
      <c r="AX399" s="29"/>
      <c r="AY399" s="29"/>
      <c r="AZ399" s="29"/>
      <c r="BA399" s="29"/>
      <c r="BB399" s="29"/>
    </row>
    <row r="400" spans="3:54" s="44" customFormat="1" x14ac:dyDescent="0.25">
      <c r="C400" s="92"/>
      <c r="N400" s="28"/>
      <c r="O400" s="28"/>
      <c r="P400" s="28"/>
      <c r="Q400" s="28"/>
      <c r="R400" s="28"/>
      <c r="S400" s="28"/>
      <c r="T400" s="28"/>
      <c r="U400" s="28"/>
      <c r="AA400" s="29"/>
      <c r="AB400" s="29"/>
      <c r="AC400" s="28"/>
      <c r="AD400" s="28"/>
      <c r="AE400" s="28"/>
      <c r="AF400" s="28"/>
      <c r="AG400" s="28"/>
      <c r="AH400" s="28"/>
      <c r="AI400" s="28"/>
      <c r="AJ400" s="28"/>
      <c r="AK400" s="28"/>
      <c r="AL400" s="28"/>
      <c r="AM400" s="28"/>
      <c r="AN400" s="28"/>
      <c r="AO400" s="28"/>
      <c r="AP400" s="28"/>
      <c r="AQ400" s="28"/>
      <c r="AR400" s="28"/>
      <c r="AS400" s="28"/>
      <c r="AT400" s="28"/>
      <c r="AU400" s="28"/>
      <c r="AV400" s="28"/>
      <c r="AW400" s="28"/>
      <c r="AX400" s="29"/>
      <c r="AY400" s="29"/>
      <c r="AZ400" s="29"/>
      <c r="BA400" s="29"/>
      <c r="BB400" s="29"/>
    </row>
    <row r="401" spans="3:54" s="44" customFormat="1" x14ac:dyDescent="0.25">
      <c r="C401" s="92"/>
      <c r="N401" s="28"/>
      <c r="O401" s="28"/>
      <c r="P401" s="28"/>
      <c r="Q401" s="28"/>
      <c r="R401" s="28"/>
      <c r="S401" s="28"/>
      <c r="T401" s="28"/>
      <c r="U401" s="28"/>
      <c r="AA401" s="29"/>
      <c r="AB401" s="29"/>
      <c r="AC401" s="28"/>
      <c r="AD401" s="28"/>
      <c r="AE401" s="28"/>
      <c r="AF401" s="28"/>
      <c r="AG401" s="28"/>
      <c r="AH401" s="28"/>
      <c r="AI401" s="28"/>
      <c r="AJ401" s="28"/>
      <c r="AK401" s="28"/>
      <c r="AL401" s="28"/>
      <c r="AM401" s="28"/>
      <c r="AN401" s="28"/>
      <c r="AO401" s="28"/>
      <c r="AP401" s="28"/>
      <c r="AQ401" s="28"/>
      <c r="AR401" s="28"/>
      <c r="AS401" s="28"/>
      <c r="AT401" s="28"/>
      <c r="AU401" s="28"/>
      <c r="AV401" s="28"/>
      <c r="AW401" s="28"/>
      <c r="AX401" s="29"/>
      <c r="AY401" s="29"/>
      <c r="AZ401" s="29"/>
      <c r="BA401" s="29"/>
      <c r="BB401" s="29"/>
    </row>
    <row r="402" spans="3:54" s="44" customFormat="1" x14ac:dyDescent="0.25">
      <c r="C402" s="92"/>
      <c r="N402" s="28"/>
      <c r="O402" s="28"/>
      <c r="P402" s="28"/>
      <c r="Q402" s="28"/>
      <c r="R402" s="28"/>
      <c r="S402" s="28"/>
      <c r="T402" s="28"/>
      <c r="U402" s="28"/>
      <c r="AA402" s="29"/>
      <c r="AB402" s="29"/>
      <c r="AC402" s="28"/>
      <c r="AD402" s="28"/>
      <c r="AE402" s="28"/>
      <c r="AF402" s="28"/>
      <c r="AG402" s="28"/>
      <c r="AH402" s="28"/>
      <c r="AI402" s="28"/>
      <c r="AJ402" s="28"/>
      <c r="AK402" s="28"/>
      <c r="AL402" s="28"/>
      <c r="AM402" s="28"/>
      <c r="AN402" s="28"/>
      <c r="AO402" s="28"/>
      <c r="AP402" s="28"/>
      <c r="AQ402" s="28"/>
      <c r="AR402" s="28"/>
      <c r="AS402" s="28"/>
      <c r="AT402" s="28"/>
      <c r="AU402" s="28"/>
      <c r="AV402" s="28"/>
      <c r="AW402" s="28"/>
      <c r="AX402" s="29"/>
      <c r="AY402" s="29"/>
      <c r="AZ402" s="29"/>
      <c r="BA402" s="29"/>
      <c r="BB402" s="29"/>
    </row>
    <row r="403" spans="3:54" s="44" customFormat="1" x14ac:dyDescent="0.25">
      <c r="C403" s="92"/>
      <c r="N403" s="28"/>
      <c r="O403" s="28"/>
      <c r="P403" s="28"/>
      <c r="Q403" s="28"/>
      <c r="R403" s="28"/>
      <c r="S403" s="28"/>
      <c r="T403" s="28"/>
      <c r="U403" s="28"/>
      <c r="AA403" s="29"/>
      <c r="AB403" s="29"/>
      <c r="AC403" s="28"/>
      <c r="AD403" s="28"/>
      <c r="AE403" s="28"/>
      <c r="AF403" s="28"/>
      <c r="AG403" s="28"/>
      <c r="AH403" s="28"/>
      <c r="AI403" s="28"/>
      <c r="AJ403" s="28"/>
      <c r="AK403" s="28"/>
      <c r="AL403" s="28"/>
      <c r="AM403" s="28"/>
      <c r="AN403" s="28"/>
      <c r="AO403" s="28"/>
      <c r="AP403" s="28"/>
      <c r="AQ403" s="28"/>
      <c r="AR403" s="28"/>
      <c r="AS403" s="28"/>
      <c r="AT403" s="28"/>
      <c r="AU403" s="28"/>
      <c r="AV403" s="28"/>
      <c r="AW403" s="28"/>
      <c r="AX403" s="29"/>
      <c r="AY403" s="29"/>
      <c r="AZ403" s="29"/>
      <c r="BA403" s="29"/>
      <c r="BB403" s="29"/>
    </row>
    <row r="404" spans="3:54" s="44" customFormat="1" x14ac:dyDescent="0.25">
      <c r="C404" s="92"/>
      <c r="N404" s="28"/>
      <c r="O404" s="28"/>
      <c r="P404" s="28"/>
      <c r="Q404" s="28"/>
      <c r="R404" s="28"/>
      <c r="S404" s="28"/>
      <c r="T404" s="28"/>
      <c r="U404" s="28"/>
      <c r="AA404" s="29"/>
      <c r="AB404" s="29"/>
      <c r="AC404" s="28"/>
      <c r="AD404" s="28"/>
      <c r="AE404" s="28"/>
      <c r="AF404" s="28"/>
      <c r="AG404" s="28"/>
      <c r="AH404" s="28"/>
      <c r="AI404" s="28"/>
      <c r="AJ404" s="28"/>
      <c r="AK404" s="28"/>
      <c r="AL404" s="28"/>
      <c r="AM404" s="28"/>
      <c r="AN404" s="28"/>
      <c r="AO404" s="28"/>
      <c r="AP404" s="28"/>
      <c r="AQ404" s="28"/>
      <c r="AR404" s="28"/>
      <c r="AS404" s="28"/>
      <c r="AT404" s="28"/>
      <c r="AU404" s="28"/>
      <c r="AV404" s="28"/>
      <c r="AW404" s="28"/>
      <c r="AX404" s="29"/>
      <c r="AY404" s="29"/>
      <c r="AZ404" s="29"/>
      <c r="BA404" s="29"/>
      <c r="BB404" s="29"/>
    </row>
    <row r="405" spans="3:54" s="44" customFormat="1" x14ac:dyDescent="0.25">
      <c r="C405" s="92"/>
      <c r="N405" s="28"/>
      <c r="O405" s="28"/>
      <c r="P405" s="28"/>
      <c r="Q405" s="28"/>
      <c r="R405" s="28"/>
      <c r="S405" s="28"/>
      <c r="T405" s="28"/>
      <c r="U405" s="28"/>
      <c r="AA405" s="29"/>
      <c r="AB405" s="29"/>
      <c r="AC405" s="28"/>
      <c r="AD405" s="28"/>
      <c r="AE405" s="28"/>
      <c r="AF405" s="28"/>
      <c r="AG405" s="28"/>
      <c r="AH405" s="28"/>
      <c r="AI405" s="28"/>
      <c r="AJ405" s="28"/>
      <c r="AK405" s="28"/>
      <c r="AL405" s="28"/>
      <c r="AM405" s="28"/>
      <c r="AN405" s="28"/>
      <c r="AO405" s="28"/>
      <c r="AP405" s="28"/>
      <c r="AQ405" s="28"/>
      <c r="AR405" s="28"/>
      <c r="AS405" s="28"/>
      <c r="AT405" s="28"/>
      <c r="AU405" s="28"/>
      <c r="AV405" s="28"/>
      <c r="AW405" s="28"/>
      <c r="AX405" s="29"/>
      <c r="AY405" s="29"/>
      <c r="AZ405" s="29"/>
      <c r="BA405" s="29"/>
      <c r="BB405" s="29"/>
    </row>
    <row r="406" spans="3:54" s="44" customFormat="1" x14ac:dyDescent="0.25">
      <c r="C406" s="92"/>
      <c r="N406" s="28"/>
      <c r="O406" s="28"/>
      <c r="P406" s="28"/>
      <c r="Q406" s="28"/>
      <c r="R406" s="28"/>
      <c r="S406" s="28"/>
      <c r="T406" s="28"/>
      <c r="U406" s="28"/>
      <c r="AA406" s="29"/>
      <c r="AB406" s="29"/>
      <c r="AC406" s="28"/>
      <c r="AD406" s="28"/>
      <c r="AE406" s="28"/>
      <c r="AF406" s="28"/>
      <c r="AG406" s="28"/>
      <c r="AH406" s="28"/>
      <c r="AI406" s="28"/>
      <c r="AJ406" s="28"/>
      <c r="AK406" s="28"/>
      <c r="AL406" s="28"/>
      <c r="AM406" s="28"/>
      <c r="AN406" s="28"/>
      <c r="AO406" s="28"/>
      <c r="AP406" s="28"/>
      <c r="AQ406" s="28"/>
      <c r="AR406" s="28"/>
      <c r="AS406" s="28"/>
      <c r="AT406" s="28"/>
      <c r="AU406" s="28"/>
      <c r="AV406" s="28"/>
      <c r="AW406" s="28"/>
      <c r="AX406" s="29"/>
      <c r="AY406" s="29"/>
      <c r="AZ406" s="29"/>
      <c r="BA406" s="29"/>
      <c r="BB406" s="29"/>
    </row>
    <row r="407" spans="3:54" s="44" customFormat="1" x14ac:dyDescent="0.25">
      <c r="C407" s="92"/>
      <c r="N407" s="28"/>
      <c r="O407" s="28"/>
      <c r="P407" s="28"/>
      <c r="Q407" s="28"/>
      <c r="R407" s="28"/>
      <c r="S407" s="28"/>
      <c r="T407" s="28"/>
      <c r="U407" s="28"/>
      <c r="AA407" s="29"/>
      <c r="AB407" s="29"/>
      <c r="AC407" s="28"/>
      <c r="AD407" s="28"/>
      <c r="AE407" s="28"/>
      <c r="AF407" s="28"/>
      <c r="AG407" s="28"/>
      <c r="AH407" s="28"/>
      <c r="AI407" s="28"/>
      <c r="AJ407" s="28"/>
      <c r="AK407" s="28"/>
      <c r="AL407" s="28"/>
      <c r="AM407" s="28"/>
      <c r="AN407" s="28"/>
      <c r="AO407" s="28"/>
      <c r="AP407" s="28"/>
      <c r="AQ407" s="28"/>
      <c r="AR407" s="28"/>
      <c r="AS407" s="28"/>
      <c r="AT407" s="28"/>
      <c r="AU407" s="28"/>
      <c r="AV407" s="28"/>
      <c r="AW407" s="28"/>
      <c r="AX407" s="29"/>
      <c r="AY407" s="29"/>
      <c r="AZ407" s="29"/>
      <c r="BA407" s="29"/>
      <c r="BB407" s="29"/>
    </row>
    <row r="408" spans="3:54" s="44" customFormat="1" x14ac:dyDescent="0.25">
      <c r="C408" s="92"/>
      <c r="N408" s="28"/>
      <c r="O408" s="28"/>
      <c r="P408" s="28"/>
      <c r="Q408" s="28"/>
      <c r="R408" s="28"/>
      <c r="S408" s="28"/>
      <c r="T408" s="28"/>
      <c r="U408" s="28"/>
      <c r="AA408" s="29"/>
      <c r="AB408" s="29"/>
      <c r="AC408" s="28"/>
      <c r="AD408" s="28"/>
      <c r="AE408" s="28"/>
      <c r="AF408" s="28"/>
      <c r="AG408" s="28"/>
      <c r="AH408" s="28"/>
      <c r="AI408" s="28"/>
      <c r="AJ408" s="28"/>
      <c r="AK408" s="28"/>
      <c r="AL408" s="28"/>
      <c r="AM408" s="28"/>
      <c r="AN408" s="28"/>
      <c r="AO408" s="28"/>
      <c r="AP408" s="28"/>
      <c r="AQ408" s="28"/>
      <c r="AR408" s="28"/>
      <c r="AS408" s="28"/>
      <c r="AT408" s="28"/>
      <c r="AU408" s="28"/>
      <c r="AV408" s="28"/>
      <c r="AW408" s="28"/>
      <c r="AX408" s="29"/>
      <c r="AY408" s="29"/>
      <c r="AZ408" s="29"/>
      <c r="BA408" s="29"/>
      <c r="BB408" s="29"/>
    </row>
    <row r="409" spans="3:54" s="44" customFormat="1" x14ac:dyDescent="0.25">
      <c r="C409" s="92"/>
      <c r="N409" s="28"/>
      <c r="O409" s="28"/>
      <c r="P409" s="28"/>
      <c r="Q409" s="28"/>
      <c r="R409" s="28"/>
      <c r="S409" s="28"/>
      <c r="T409" s="28"/>
      <c r="U409" s="28"/>
      <c r="AA409" s="29"/>
      <c r="AB409" s="29"/>
      <c r="AC409" s="28"/>
      <c r="AD409" s="28"/>
      <c r="AE409" s="28"/>
      <c r="AF409" s="28"/>
      <c r="AG409" s="28"/>
      <c r="AH409" s="28"/>
      <c r="AI409" s="28"/>
      <c r="AJ409" s="28"/>
      <c r="AK409" s="28"/>
      <c r="AL409" s="28"/>
      <c r="AM409" s="28"/>
      <c r="AN409" s="28"/>
      <c r="AO409" s="28"/>
      <c r="AP409" s="28"/>
      <c r="AQ409" s="28"/>
      <c r="AR409" s="28"/>
      <c r="AS409" s="28"/>
      <c r="AT409" s="28"/>
      <c r="AU409" s="28"/>
      <c r="AV409" s="28"/>
      <c r="AW409" s="28"/>
      <c r="AX409" s="29"/>
      <c r="AY409" s="29"/>
      <c r="AZ409" s="29"/>
      <c r="BA409" s="29"/>
      <c r="BB409" s="29"/>
    </row>
    <row r="410" spans="3:54" s="44" customFormat="1" x14ac:dyDescent="0.25">
      <c r="C410" s="92"/>
      <c r="N410" s="28"/>
      <c r="O410" s="28"/>
      <c r="P410" s="28"/>
      <c r="Q410" s="28"/>
      <c r="R410" s="28"/>
      <c r="S410" s="28"/>
      <c r="T410" s="28"/>
      <c r="U410" s="28"/>
      <c r="AA410" s="29"/>
      <c r="AB410" s="29"/>
      <c r="AC410" s="28"/>
      <c r="AD410" s="28"/>
      <c r="AE410" s="28"/>
      <c r="AF410" s="28"/>
      <c r="AG410" s="28"/>
      <c r="AH410" s="28"/>
      <c r="AI410" s="28"/>
      <c r="AJ410" s="28"/>
      <c r="AK410" s="28"/>
      <c r="AL410" s="28"/>
      <c r="AM410" s="28"/>
      <c r="AN410" s="28"/>
      <c r="AO410" s="28"/>
      <c r="AP410" s="28"/>
      <c r="AQ410" s="28"/>
      <c r="AR410" s="28"/>
      <c r="AS410" s="28"/>
      <c r="AT410" s="28"/>
      <c r="AU410" s="28"/>
      <c r="AV410" s="28"/>
      <c r="AW410" s="28"/>
      <c r="AX410" s="29"/>
      <c r="AY410" s="29"/>
      <c r="AZ410" s="29"/>
      <c r="BA410" s="29"/>
      <c r="BB410" s="29"/>
    </row>
    <row r="411" spans="3:54" s="44" customFormat="1" x14ac:dyDescent="0.25">
      <c r="C411" s="92"/>
      <c r="N411" s="28"/>
      <c r="O411" s="28"/>
      <c r="P411" s="28"/>
      <c r="Q411" s="28"/>
      <c r="R411" s="28"/>
      <c r="S411" s="28"/>
      <c r="T411" s="28"/>
      <c r="U411" s="28"/>
      <c r="AA411" s="29"/>
      <c r="AB411" s="29"/>
      <c r="AC411" s="28"/>
      <c r="AD411" s="28"/>
      <c r="AE411" s="28"/>
      <c r="AF411" s="28"/>
      <c r="AG411" s="28"/>
      <c r="AH411" s="28"/>
      <c r="AI411" s="28"/>
      <c r="AJ411" s="28"/>
      <c r="AK411" s="28"/>
      <c r="AL411" s="28"/>
      <c r="AM411" s="28"/>
      <c r="AN411" s="28"/>
      <c r="AO411" s="28"/>
      <c r="AP411" s="28"/>
      <c r="AQ411" s="28"/>
      <c r="AR411" s="28"/>
      <c r="AS411" s="28"/>
      <c r="AT411" s="28"/>
      <c r="AU411" s="28"/>
      <c r="AV411" s="28"/>
      <c r="AW411" s="28"/>
      <c r="AX411" s="29"/>
      <c r="AY411" s="29"/>
      <c r="AZ411" s="29"/>
      <c r="BA411" s="29"/>
      <c r="BB411" s="29"/>
    </row>
    <row r="412" spans="3:54" s="44" customFormat="1" x14ac:dyDescent="0.25">
      <c r="C412" s="92"/>
      <c r="N412" s="28"/>
      <c r="O412" s="28"/>
      <c r="P412" s="28"/>
      <c r="Q412" s="28"/>
      <c r="R412" s="28"/>
      <c r="S412" s="28"/>
      <c r="T412" s="28"/>
      <c r="U412" s="28"/>
      <c r="AA412" s="29"/>
      <c r="AB412" s="29"/>
      <c r="AC412" s="28"/>
      <c r="AD412" s="28"/>
      <c r="AE412" s="28"/>
      <c r="AF412" s="28"/>
      <c r="AG412" s="28"/>
      <c r="AH412" s="28"/>
      <c r="AI412" s="28"/>
      <c r="AJ412" s="28"/>
      <c r="AK412" s="28"/>
      <c r="AL412" s="28"/>
      <c r="AM412" s="28"/>
      <c r="AN412" s="28"/>
      <c r="AO412" s="28"/>
      <c r="AP412" s="28"/>
      <c r="AQ412" s="28"/>
      <c r="AR412" s="28"/>
      <c r="AS412" s="28"/>
      <c r="AT412" s="28"/>
      <c r="AU412" s="28"/>
      <c r="AV412" s="28"/>
      <c r="AW412" s="28"/>
      <c r="AX412" s="29"/>
      <c r="AY412" s="29"/>
      <c r="AZ412" s="29"/>
      <c r="BA412" s="29"/>
      <c r="BB412" s="29"/>
    </row>
    <row r="413" spans="3:54" s="44" customFormat="1" x14ac:dyDescent="0.25">
      <c r="C413" s="92"/>
      <c r="N413" s="28"/>
      <c r="O413" s="28"/>
      <c r="P413" s="28"/>
      <c r="Q413" s="28"/>
      <c r="R413" s="28"/>
      <c r="S413" s="28"/>
      <c r="T413" s="28"/>
      <c r="U413" s="28"/>
      <c r="AA413" s="29"/>
      <c r="AB413" s="29"/>
      <c r="AC413" s="28"/>
      <c r="AD413" s="28"/>
      <c r="AE413" s="28"/>
      <c r="AF413" s="28"/>
      <c r="AG413" s="28"/>
      <c r="AH413" s="28"/>
      <c r="AI413" s="28"/>
      <c r="AJ413" s="28"/>
      <c r="AK413" s="28"/>
      <c r="AL413" s="28"/>
      <c r="AM413" s="28"/>
      <c r="AN413" s="28"/>
      <c r="AO413" s="28"/>
      <c r="AP413" s="28"/>
      <c r="AQ413" s="28"/>
      <c r="AR413" s="28"/>
      <c r="AS413" s="28"/>
      <c r="AT413" s="28"/>
      <c r="AU413" s="28"/>
      <c r="AV413" s="28"/>
      <c r="AW413" s="28"/>
      <c r="AX413" s="29"/>
      <c r="AY413" s="29"/>
      <c r="AZ413" s="29"/>
      <c r="BA413" s="29"/>
      <c r="BB413" s="29"/>
    </row>
    <row r="414" spans="3:54" s="44" customFormat="1" x14ac:dyDescent="0.25">
      <c r="C414" s="92"/>
      <c r="N414" s="28"/>
      <c r="O414" s="28"/>
      <c r="P414" s="28"/>
      <c r="Q414" s="28"/>
      <c r="R414" s="28"/>
      <c r="S414" s="28"/>
      <c r="T414" s="28"/>
      <c r="U414" s="28"/>
      <c r="AA414" s="29"/>
      <c r="AB414" s="29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8"/>
      <c r="AQ414" s="28"/>
      <c r="AR414" s="28"/>
      <c r="AS414" s="28"/>
      <c r="AT414" s="28"/>
      <c r="AU414" s="28"/>
      <c r="AV414" s="28"/>
      <c r="AW414" s="28"/>
      <c r="AX414" s="29"/>
      <c r="AY414" s="29"/>
      <c r="AZ414" s="29"/>
      <c r="BA414" s="29"/>
      <c r="BB414" s="29"/>
    </row>
    <row r="415" spans="3:54" s="44" customFormat="1" x14ac:dyDescent="0.25">
      <c r="C415" s="92"/>
      <c r="N415" s="28"/>
      <c r="O415" s="28"/>
      <c r="P415" s="28"/>
      <c r="Q415" s="28"/>
      <c r="R415" s="28"/>
      <c r="S415" s="28"/>
      <c r="T415" s="28"/>
      <c r="U415" s="28"/>
      <c r="AA415" s="29"/>
      <c r="AB415" s="29"/>
      <c r="AC415" s="28"/>
      <c r="AD415" s="28"/>
      <c r="AE415" s="28"/>
      <c r="AF415" s="28"/>
      <c r="AG415" s="28"/>
      <c r="AH415" s="28"/>
      <c r="AI415" s="28"/>
      <c r="AJ415" s="28"/>
      <c r="AK415" s="28"/>
      <c r="AL415" s="28"/>
      <c r="AM415" s="28"/>
      <c r="AN415" s="28"/>
      <c r="AO415" s="28"/>
      <c r="AP415" s="28"/>
      <c r="AQ415" s="28"/>
      <c r="AR415" s="28"/>
      <c r="AS415" s="28"/>
      <c r="AT415" s="28"/>
      <c r="AU415" s="28"/>
      <c r="AV415" s="28"/>
      <c r="AW415" s="28"/>
      <c r="AX415" s="29"/>
      <c r="AY415" s="29"/>
      <c r="AZ415" s="29"/>
      <c r="BA415" s="29"/>
      <c r="BB415" s="29"/>
    </row>
    <row r="416" spans="3:54" s="44" customFormat="1" x14ac:dyDescent="0.25">
      <c r="C416" s="92"/>
      <c r="N416" s="28"/>
      <c r="O416" s="28"/>
      <c r="P416" s="28"/>
      <c r="Q416" s="28"/>
      <c r="R416" s="28"/>
      <c r="S416" s="28"/>
      <c r="T416" s="28"/>
      <c r="U416" s="28"/>
      <c r="AA416" s="29"/>
      <c r="AB416" s="29"/>
      <c r="AC416" s="28"/>
      <c r="AD416" s="28"/>
      <c r="AE416" s="28"/>
      <c r="AF416" s="28"/>
      <c r="AG416" s="28"/>
      <c r="AH416" s="28"/>
      <c r="AI416" s="28"/>
      <c r="AJ416" s="28"/>
      <c r="AK416" s="28"/>
      <c r="AL416" s="28"/>
      <c r="AM416" s="28"/>
      <c r="AN416" s="28"/>
      <c r="AO416" s="28"/>
      <c r="AP416" s="28"/>
      <c r="AQ416" s="28"/>
      <c r="AR416" s="28"/>
      <c r="AS416" s="28"/>
      <c r="AT416" s="28"/>
      <c r="AU416" s="28"/>
      <c r="AV416" s="28"/>
      <c r="AW416" s="28"/>
      <c r="AX416" s="29"/>
      <c r="AY416" s="29"/>
      <c r="AZ416" s="29"/>
      <c r="BA416" s="29"/>
      <c r="BB416" s="29"/>
    </row>
    <row r="417" spans="3:54" s="44" customFormat="1" x14ac:dyDescent="0.25">
      <c r="C417" s="92"/>
      <c r="N417" s="28"/>
      <c r="O417" s="28"/>
      <c r="P417" s="28"/>
      <c r="Q417" s="28"/>
      <c r="R417" s="28"/>
      <c r="S417" s="28"/>
      <c r="T417" s="28"/>
      <c r="U417" s="28"/>
      <c r="AA417" s="29"/>
      <c r="AB417" s="29"/>
      <c r="AC417" s="28"/>
      <c r="AD417" s="28"/>
      <c r="AE417" s="28"/>
      <c r="AF417" s="28"/>
      <c r="AG417" s="28"/>
      <c r="AH417" s="28"/>
      <c r="AI417" s="28"/>
      <c r="AJ417" s="28"/>
      <c r="AK417" s="28"/>
      <c r="AL417" s="28"/>
      <c r="AM417" s="28"/>
      <c r="AN417" s="28"/>
      <c r="AO417" s="28"/>
      <c r="AP417" s="28"/>
      <c r="AQ417" s="28"/>
      <c r="AR417" s="28"/>
      <c r="AS417" s="28"/>
      <c r="AT417" s="28"/>
      <c r="AU417" s="28"/>
      <c r="AV417" s="28"/>
      <c r="AW417" s="28"/>
      <c r="AX417" s="29"/>
      <c r="AY417" s="29"/>
      <c r="AZ417" s="29"/>
      <c r="BA417" s="29"/>
      <c r="BB417" s="29"/>
    </row>
    <row r="418" spans="3:54" s="44" customFormat="1" x14ac:dyDescent="0.25">
      <c r="C418" s="92"/>
      <c r="N418" s="28"/>
      <c r="O418" s="28"/>
      <c r="P418" s="28"/>
      <c r="Q418" s="28"/>
      <c r="R418" s="28"/>
      <c r="S418" s="28"/>
      <c r="T418" s="28"/>
      <c r="U418" s="28"/>
      <c r="AA418" s="29"/>
      <c r="AB418" s="29"/>
      <c r="AC418" s="28"/>
      <c r="AD418" s="28"/>
      <c r="AE418" s="28"/>
      <c r="AF418" s="28"/>
      <c r="AG418" s="28"/>
      <c r="AH418" s="28"/>
      <c r="AI418" s="28"/>
      <c r="AJ418" s="28"/>
      <c r="AK418" s="28"/>
      <c r="AL418" s="28"/>
      <c r="AM418" s="28"/>
      <c r="AN418" s="28"/>
      <c r="AO418" s="28"/>
      <c r="AP418" s="28"/>
      <c r="AQ418" s="28"/>
      <c r="AR418" s="28"/>
      <c r="AS418" s="28"/>
      <c r="AT418" s="28"/>
      <c r="AU418" s="28"/>
      <c r="AV418" s="28"/>
      <c r="AW418" s="28"/>
      <c r="AX418" s="29"/>
      <c r="AY418" s="29"/>
      <c r="AZ418" s="29"/>
      <c r="BA418" s="29"/>
      <c r="BB418" s="29"/>
    </row>
    <row r="419" spans="3:54" s="44" customFormat="1" x14ac:dyDescent="0.25">
      <c r="C419" s="92"/>
      <c r="N419" s="28"/>
      <c r="O419" s="28"/>
      <c r="P419" s="28"/>
      <c r="Q419" s="28"/>
      <c r="R419" s="28"/>
      <c r="S419" s="28"/>
      <c r="T419" s="28"/>
      <c r="U419" s="28"/>
      <c r="AA419" s="29"/>
      <c r="AB419" s="29"/>
      <c r="AC419" s="28"/>
      <c r="AD419" s="28"/>
      <c r="AE419" s="28"/>
      <c r="AF419" s="28"/>
      <c r="AG419" s="28"/>
      <c r="AH419" s="28"/>
      <c r="AI419" s="28"/>
      <c r="AJ419" s="28"/>
      <c r="AK419" s="28"/>
      <c r="AL419" s="28"/>
      <c r="AM419" s="28"/>
      <c r="AN419" s="28"/>
      <c r="AO419" s="28"/>
      <c r="AP419" s="28"/>
      <c r="AQ419" s="28"/>
      <c r="AR419" s="28"/>
      <c r="AS419" s="28"/>
      <c r="AT419" s="28"/>
      <c r="AU419" s="28"/>
      <c r="AV419" s="28"/>
      <c r="AW419" s="28"/>
      <c r="AX419" s="29"/>
      <c r="AY419" s="29"/>
      <c r="AZ419" s="29"/>
      <c r="BA419" s="29"/>
      <c r="BB419" s="29"/>
    </row>
    <row r="420" spans="3:54" s="44" customFormat="1" x14ac:dyDescent="0.25">
      <c r="C420" s="92"/>
      <c r="N420" s="28"/>
      <c r="O420" s="28"/>
      <c r="P420" s="28"/>
      <c r="Q420" s="28"/>
      <c r="R420" s="28"/>
      <c r="S420" s="28"/>
      <c r="T420" s="28"/>
      <c r="U420" s="28"/>
      <c r="AA420" s="29"/>
      <c r="AB420" s="29"/>
      <c r="AC420" s="28"/>
      <c r="AD420" s="28"/>
      <c r="AE420" s="28"/>
      <c r="AF420" s="28"/>
      <c r="AG420" s="28"/>
      <c r="AH420" s="28"/>
      <c r="AI420" s="28"/>
      <c r="AJ420" s="28"/>
      <c r="AK420" s="28"/>
      <c r="AL420" s="28"/>
      <c r="AM420" s="28"/>
      <c r="AN420" s="28"/>
      <c r="AO420" s="28"/>
      <c r="AP420" s="28"/>
      <c r="AQ420" s="28"/>
      <c r="AR420" s="28"/>
      <c r="AS420" s="28"/>
      <c r="AT420" s="28"/>
      <c r="AU420" s="28"/>
      <c r="AV420" s="28"/>
      <c r="AW420" s="28"/>
      <c r="AX420" s="29"/>
      <c r="AY420" s="29"/>
      <c r="AZ420" s="29"/>
      <c r="BA420" s="29"/>
      <c r="BB420" s="29"/>
    </row>
    <row r="421" spans="3:54" s="44" customFormat="1" x14ac:dyDescent="0.25">
      <c r="C421" s="92"/>
      <c r="N421" s="28"/>
      <c r="O421" s="28"/>
      <c r="P421" s="28"/>
      <c r="Q421" s="28"/>
      <c r="R421" s="28"/>
      <c r="S421" s="28"/>
      <c r="T421" s="28"/>
      <c r="U421" s="28"/>
      <c r="AA421" s="29"/>
      <c r="AB421" s="29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  <c r="AO421" s="28"/>
      <c r="AP421" s="28"/>
      <c r="AQ421" s="28"/>
      <c r="AR421" s="28"/>
      <c r="AS421" s="28"/>
      <c r="AT421" s="28"/>
      <c r="AU421" s="28"/>
      <c r="AV421" s="28"/>
      <c r="AW421" s="28"/>
      <c r="AX421" s="29"/>
      <c r="AY421" s="29"/>
      <c r="AZ421" s="29"/>
      <c r="BA421" s="29"/>
      <c r="BB421" s="29"/>
    </row>
    <row r="422" spans="3:54" s="44" customFormat="1" x14ac:dyDescent="0.25">
      <c r="C422" s="92"/>
      <c r="N422" s="28"/>
      <c r="O422" s="28"/>
      <c r="P422" s="28"/>
      <c r="Q422" s="28"/>
      <c r="R422" s="28"/>
      <c r="S422" s="28"/>
      <c r="T422" s="28"/>
      <c r="U422" s="28"/>
      <c r="AA422" s="29"/>
      <c r="AB422" s="29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8"/>
      <c r="AQ422" s="28"/>
      <c r="AR422" s="28"/>
      <c r="AS422" s="28"/>
      <c r="AT422" s="28"/>
      <c r="AU422" s="28"/>
      <c r="AV422" s="28"/>
      <c r="AW422" s="28"/>
      <c r="AX422" s="29"/>
      <c r="AY422" s="29"/>
      <c r="AZ422" s="29"/>
      <c r="BA422" s="29"/>
      <c r="BB422" s="29"/>
    </row>
    <row r="423" spans="3:54" s="44" customFormat="1" x14ac:dyDescent="0.25">
      <c r="C423" s="92"/>
      <c r="N423" s="28"/>
      <c r="O423" s="28"/>
      <c r="P423" s="28"/>
      <c r="Q423" s="28"/>
      <c r="R423" s="28"/>
      <c r="S423" s="28"/>
      <c r="T423" s="28"/>
      <c r="U423" s="28"/>
      <c r="AA423" s="29"/>
      <c r="AB423" s="29"/>
      <c r="AC423" s="28"/>
      <c r="AD423" s="28"/>
      <c r="AE423" s="28"/>
      <c r="AF423" s="28"/>
      <c r="AG423" s="28"/>
      <c r="AH423" s="28"/>
      <c r="AI423" s="28"/>
      <c r="AJ423" s="28"/>
      <c r="AK423" s="28"/>
      <c r="AL423" s="28"/>
      <c r="AM423" s="28"/>
      <c r="AN423" s="28"/>
      <c r="AO423" s="28"/>
      <c r="AP423" s="28"/>
      <c r="AQ423" s="28"/>
      <c r="AR423" s="28"/>
      <c r="AS423" s="28"/>
      <c r="AT423" s="28"/>
      <c r="AU423" s="28"/>
      <c r="AV423" s="28"/>
      <c r="AW423" s="28"/>
      <c r="AX423" s="29"/>
      <c r="AY423" s="29"/>
      <c r="AZ423" s="29"/>
      <c r="BA423" s="29"/>
      <c r="BB423" s="29"/>
    </row>
    <row r="424" spans="3:54" s="44" customFormat="1" x14ac:dyDescent="0.25">
      <c r="C424" s="92"/>
      <c r="N424" s="28"/>
      <c r="O424" s="28"/>
      <c r="P424" s="28"/>
      <c r="Q424" s="28"/>
      <c r="R424" s="28"/>
      <c r="S424" s="28"/>
      <c r="T424" s="28"/>
      <c r="U424" s="28"/>
      <c r="AA424" s="29"/>
      <c r="AB424" s="29"/>
      <c r="AC424" s="28"/>
      <c r="AD424" s="28"/>
      <c r="AE424" s="28"/>
      <c r="AF424" s="28"/>
      <c r="AG424" s="28"/>
      <c r="AH424" s="28"/>
      <c r="AI424" s="28"/>
      <c r="AJ424" s="28"/>
      <c r="AK424" s="28"/>
      <c r="AL424" s="28"/>
      <c r="AM424" s="28"/>
      <c r="AN424" s="28"/>
      <c r="AO424" s="28"/>
      <c r="AP424" s="28"/>
      <c r="AQ424" s="28"/>
      <c r="AR424" s="28"/>
      <c r="AS424" s="28"/>
      <c r="AT424" s="28"/>
      <c r="AU424" s="28"/>
      <c r="AV424" s="28"/>
      <c r="AW424" s="28"/>
      <c r="AX424" s="29"/>
      <c r="AY424" s="29"/>
      <c r="AZ424" s="29"/>
      <c r="BA424" s="29"/>
      <c r="BB424" s="29"/>
    </row>
    <row r="425" spans="3:54" s="44" customFormat="1" x14ac:dyDescent="0.25">
      <c r="C425" s="92"/>
      <c r="N425" s="28"/>
      <c r="O425" s="28"/>
      <c r="P425" s="28"/>
      <c r="Q425" s="28"/>
      <c r="R425" s="28"/>
      <c r="S425" s="28"/>
      <c r="T425" s="28"/>
      <c r="U425" s="28"/>
      <c r="AA425" s="29"/>
      <c r="AB425" s="29"/>
      <c r="AC425" s="28"/>
      <c r="AD425" s="28"/>
      <c r="AE425" s="28"/>
      <c r="AF425" s="28"/>
      <c r="AG425" s="28"/>
      <c r="AH425" s="28"/>
      <c r="AI425" s="28"/>
      <c r="AJ425" s="28"/>
      <c r="AK425" s="28"/>
      <c r="AL425" s="28"/>
      <c r="AM425" s="28"/>
      <c r="AN425" s="28"/>
      <c r="AO425" s="28"/>
      <c r="AP425" s="28"/>
      <c r="AQ425" s="28"/>
      <c r="AR425" s="28"/>
      <c r="AS425" s="28"/>
      <c r="AT425" s="28"/>
      <c r="AU425" s="28"/>
      <c r="AV425" s="28"/>
      <c r="AW425" s="28"/>
      <c r="AX425" s="29"/>
      <c r="AY425" s="29"/>
      <c r="AZ425" s="29"/>
      <c r="BA425" s="29"/>
      <c r="BB425" s="29"/>
    </row>
    <row r="426" spans="3:54" s="44" customFormat="1" x14ac:dyDescent="0.25">
      <c r="C426" s="92"/>
      <c r="N426" s="28"/>
      <c r="O426" s="28"/>
      <c r="P426" s="28"/>
      <c r="Q426" s="28"/>
      <c r="R426" s="28"/>
      <c r="S426" s="28"/>
      <c r="T426" s="28"/>
      <c r="U426" s="28"/>
      <c r="AA426" s="29"/>
      <c r="AB426" s="29"/>
      <c r="AC426" s="28"/>
      <c r="AD426" s="28"/>
      <c r="AE426" s="28"/>
      <c r="AF426" s="28"/>
      <c r="AG426" s="28"/>
      <c r="AH426" s="28"/>
      <c r="AI426" s="28"/>
      <c r="AJ426" s="28"/>
      <c r="AK426" s="28"/>
      <c r="AL426" s="28"/>
      <c r="AM426" s="28"/>
      <c r="AN426" s="28"/>
      <c r="AO426" s="28"/>
      <c r="AP426" s="28"/>
      <c r="AQ426" s="28"/>
      <c r="AR426" s="28"/>
      <c r="AS426" s="28"/>
      <c r="AT426" s="28"/>
      <c r="AU426" s="28"/>
      <c r="AV426" s="28"/>
      <c r="AW426" s="28"/>
      <c r="AX426" s="29"/>
      <c r="AY426" s="29"/>
      <c r="AZ426" s="29"/>
      <c r="BA426" s="29"/>
      <c r="BB426" s="29"/>
    </row>
    <row r="427" spans="3:54" s="44" customFormat="1" x14ac:dyDescent="0.25">
      <c r="C427" s="92"/>
      <c r="N427" s="28"/>
      <c r="O427" s="28"/>
      <c r="P427" s="28"/>
      <c r="Q427" s="28"/>
      <c r="R427" s="28"/>
      <c r="S427" s="28"/>
      <c r="T427" s="28"/>
      <c r="U427" s="28"/>
      <c r="AA427" s="29"/>
      <c r="AB427" s="29"/>
      <c r="AC427" s="28"/>
      <c r="AD427" s="28"/>
      <c r="AE427" s="28"/>
      <c r="AF427" s="28"/>
      <c r="AG427" s="28"/>
      <c r="AH427" s="28"/>
      <c r="AI427" s="28"/>
      <c r="AJ427" s="28"/>
      <c r="AK427" s="28"/>
      <c r="AL427" s="28"/>
      <c r="AM427" s="28"/>
      <c r="AN427" s="28"/>
      <c r="AO427" s="28"/>
      <c r="AP427" s="28"/>
      <c r="AQ427" s="28"/>
      <c r="AR427" s="28"/>
      <c r="AS427" s="28"/>
      <c r="AT427" s="28"/>
      <c r="AU427" s="28"/>
      <c r="AV427" s="28"/>
      <c r="AW427" s="28"/>
      <c r="AX427" s="29"/>
      <c r="AY427" s="29"/>
      <c r="AZ427" s="29"/>
      <c r="BA427" s="29"/>
      <c r="BB427" s="29"/>
    </row>
    <row r="428" spans="3:54" s="44" customFormat="1" x14ac:dyDescent="0.25">
      <c r="C428" s="92"/>
      <c r="N428" s="28"/>
      <c r="O428" s="28"/>
      <c r="P428" s="28"/>
      <c r="Q428" s="28"/>
      <c r="R428" s="28"/>
      <c r="S428" s="28"/>
      <c r="T428" s="28"/>
      <c r="U428" s="28"/>
      <c r="AA428" s="29"/>
      <c r="AB428" s="29"/>
      <c r="AC428" s="28"/>
      <c r="AD428" s="28"/>
      <c r="AE428" s="28"/>
      <c r="AF428" s="28"/>
      <c r="AG428" s="28"/>
      <c r="AH428" s="28"/>
      <c r="AI428" s="28"/>
      <c r="AJ428" s="28"/>
      <c r="AK428" s="28"/>
      <c r="AL428" s="28"/>
      <c r="AM428" s="28"/>
      <c r="AN428" s="28"/>
      <c r="AO428" s="28"/>
      <c r="AP428" s="28"/>
      <c r="AQ428" s="28"/>
      <c r="AR428" s="28"/>
      <c r="AS428" s="28"/>
      <c r="AT428" s="28"/>
      <c r="AU428" s="28"/>
      <c r="AV428" s="28"/>
      <c r="AW428" s="28"/>
      <c r="AX428" s="29"/>
      <c r="AY428" s="29"/>
      <c r="AZ428" s="29"/>
      <c r="BA428" s="29"/>
      <c r="BB428" s="29"/>
    </row>
    <row r="429" spans="3:54" s="44" customFormat="1" x14ac:dyDescent="0.25">
      <c r="C429" s="92"/>
      <c r="N429" s="28"/>
      <c r="O429" s="28"/>
      <c r="P429" s="28"/>
      <c r="Q429" s="28"/>
      <c r="R429" s="28"/>
      <c r="S429" s="28"/>
      <c r="T429" s="28"/>
      <c r="U429" s="28"/>
      <c r="AA429" s="29"/>
      <c r="AB429" s="29"/>
      <c r="AC429" s="28"/>
      <c r="AD429" s="28"/>
      <c r="AE429" s="28"/>
      <c r="AF429" s="28"/>
      <c r="AG429" s="28"/>
      <c r="AH429" s="28"/>
      <c r="AI429" s="28"/>
      <c r="AJ429" s="28"/>
      <c r="AK429" s="28"/>
      <c r="AL429" s="28"/>
      <c r="AM429" s="28"/>
      <c r="AN429" s="28"/>
      <c r="AO429" s="28"/>
      <c r="AP429" s="28"/>
      <c r="AQ429" s="28"/>
      <c r="AR429" s="28"/>
      <c r="AS429" s="28"/>
      <c r="AT429" s="28"/>
      <c r="AU429" s="28"/>
      <c r="AV429" s="28"/>
      <c r="AW429" s="28"/>
      <c r="AX429" s="29"/>
      <c r="AY429" s="29"/>
      <c r="AZ429" s="29"/>
      <c r="BA429" s="29"/>
      <c r="BB429" s="29"/>
    </row>
    <row r="430" spans="3:54" s="44" customFormat="1" x14ac:dyDescent="0.25">
      <c r="C430" s="92"/>
      <c r="N430" s="28"/>
      <c r="O430" s="28"/>
      <c r="P430" s="28"/>
      <c r="Q430" s="28"/>
      <c r="R430" s="28"/>
      <c r="S430" s="28"/>
      <c r="T430" s="28"/>
      <c r="U430" s="28"/>
      <c r="AA430" s="29"/>
      <c r="AB430" s="29"/>
      <c r="AC430" s="28"/>
      <c r="AD430" s="28"/>
      <c r="AE430" s="28"/>
      <c r="AF430" s="28"/>
      <c r="AG430" s="28"/>
      <c r="AH430" s="28"/>
      <c r="AI430" s="28"/>
      <c r="AJ430" s="28"/>
      <c r="AK430" s="28"/>
      <c r="AL430" s="28"/>
      <c r="AM430" s="28"/>
      <c r="AN430" s="28"/>
      <c r="AO430" s="28"/>
      <c r="AP430" s="28"/>
      <c r="AQ430" s="28"/>
      <c r="AR430" s="28"/>
      <c r="AS430" s="28"/>
      <c r="AT430" s="28"/>
      <c r="AU430" s="28"/>
      <c r="AV430" s="28"/>
      <c r="AW430" s="28"/>
      <c r="AX430" s="29"/>
      <c r="AY430" s="29"/>
      <c r="AZ430" s="29"/>
      <c r="BA430" s="29"/>
      <c r="BB430" s="29"/>
    </row>
    <row r="431" spans="3:54" s="44" customFormat="1" x14ac:dyDescent="0.25">
      <c r="C431" s="92"/>
      <c r="N431" s="28"/>
      <c r="O431" s="28"/>
      <c r="P431" s="28"/>
      <c r="Q431" s="28"/>
      <c r="R431" s="28"/>
      <c r="S431" s="28"/>
      <c r="T431" s="28"/>
      <c r="U431" s="28"/>
      <c r="AA431" s="29"/>
      <c r="AB431" s="29"/>
      <c r="AC431" s="28"/>
      <c r="AD431" s="28"/>
      <c r="AE431" s="28"/>
      <c r="AF431" s="28"/>
      <c r="AG431" s="28"/>
      <c r="AH431" s="28"/>
      <c r="AI431" s="28"/>
      <c r="AJ431" s="28"/>
      <c r="AK431" s="28"/>
      <c r="AL431" s="28"/>
      <c r="AM431" s="28"/>
      <c r="AN431" s="28"/>
      <c r="AO431" s="28"/>
      <c r="AP431" s="28"/>
      <c r="AQ431" s="28"/>
      <c r="AR431" s="28"/>
      <c r="AS431" s="28"/>
      <c r="AT431" s="28"/>
      <c r="AU431" s="28"/>
      <c r="AV431" s="28"/>
      <c r="AW431" s="28"/>
      <c r="AX431" s="29"/>
      <c r="AY431" s="29"/>
      <c r="AZ431" s="29"/>
      <c r="BA431" s="29"/>
      <c r="BB431" s="29"/>
    </row>
    <row r="432" spans="3:54" s="44" customFormat="1" x14ac:dyDescent="0.25">
      <c r="C432" s="92"/>
      <c r="N432" s="28"/>
      <c r="O432" s="28"/>
      <c r="P432" s="28"/>
      <c r="Q432" s="28"/>
      <c r="R432" s="28"/>
      <c r="S432" s="28"/>
      <c r="T432" s="28"/>
      <c r="U432" s="28"/>
      <c r="AA432" s="29"/>
      <c r="AB432" s="29"/>
      <c r="AC432" s="28"/>
      <c r="AD432" s="28"/>
      <c r="AE432" s="28"/>
      <c r="AF432" s="28"/>
      <c r="AG432" s="28"/>
      <c r="AH432" s="28"/>
      <c r="AI432" s="28"/>
      <c r="AJ432" s="28"/>
      <c r="AK432" s="28"/>
      <c r="AL432" s="28"/>
      <c r="AM432" s="28"/>
      <c r="AN432" s="28"/>
      <c r="AO432" s="28"/>
      <c r="AP432" s="28"/>
      <c r="AQ432" s="28"/>
      <c r="AR432" s="28"/>
      <c r="AS432" s="28"/>
      <c r="AT432" s="28"/>
      <c r="AU432" s="28"/>
      <c r="AV432" s="28"/>
      <c r="AW432" s="28"/>
      <c r="AX432" s="29"/>
      <c r="AY432" s="29"/>
      <c r="AZ432" s="29"/>
      <c r="BA432" s="29"/>
      <c r="BB432" s="29"/>
    </row>
    <row r="433" spans="3:54" s="44" customFormat="1" x14ac:dyDescent="0.25">
      <c r="C433" s="92"/>
      <c r="N433" s="28"/>
      <c r="O433" s="28"/>
      <c r="P433" s="28"/>
      <c r="Q433" s="28"/>
      <c r="R433" s="28"/>
      <c r="S433" s="28"/>
      <c r="T433" s="28"/>
      <c r="U433" s="28"/>
      <c r="AA433" s="29"/>
      <c r="AB433" s="29"/>
      <c r="AC433" s="28"/>
      <c r="AD433" s="28"/>
      <c r="AE433" s="28"/>
      <c r="AF433" s="28"/>
      <c r="AG433" s="28"/>
      <c r="AH433" s="28"/>
      <c r="AI433" s="28"/>
      <c r="AJ433" s="28"/>
      <c r="AK433" s="28"/>
      <c r="AL433" s="28"/>
      <c r="AM433" s="28"/>
      <c r="AN433" s="28"/>
      <c r="AO433" s="28"/>
      <c r="AP433" s="28"/>
      <c r="AQ433" s="28"/>
      <c r="AR433" s="28"/>
      <c r="AS433" s="28"/>
      <c r="AT433" s="28"/>
      <c r="AU433" s="28"/>
      <c r="AV433" s="28"/>
      <c r="AW433" s="28"/>
      <c r="AX433" s="29"/>
      <c r="AY433" s="29"/>
      <c r="AZ433" s="29"/>
      <c r="BA433" s="29"/>
      <c r="BB433" s="29"/>
    </row>
    <row r="434" spans="3:54" s="44" customFormat="1" x14ac:dyDescent="0.25">
      <c r="C434" s="92"/>
      <c r="N434" s="28"/>
      <c r="O434" s="28"/>
      <c r="P434" s="28"/>
      <c r="Q434" s="28"/>
      <c r="R434" s="28"/>
      <c r="S434" s="28"/>
      <c r="T434" s="28"/>
      <c r="U434" s="28"/>
      <c r="AA434" s="29"/>
      <c r="AB434" s="29"/>
      <c r="AC434" s="28"/>
      <c r="AD434" s="28"/>
      <c r="AE434" s="28"/>
      <c r="AF434" s="28"/>
      <c r="AG434" s="28"/>
      <c r="AH434" s="28"/>
      <c r="AI434" s="28"/>
      <c r="AJ434" s="28"/>
      <c r="AK434" s="28"/>
      <c r="AL434" s="28"/>
      <c r="AM434" s="28"/>
      <c r="AN434" s="28"/>
      <c r="AO434" s="28"/>
      <c r="AP434" s="28"/>
      <c r="AQ434" s="28"/>
      <c r="AR434" s="28"/>
      <c r="AS434" s="28"/>
      <c r="AT434" s="28"/>
      <c r="AU434" s="28"/>
      <c r="AV434" s="28"/>
      <c r="AW434" s="28"/>
      <c r="AX434" s="29"/>
      <c r="AY434" s="29"/>
      <c r="AZ434" s="29"/>
      <c r="BA434" s="29"/>
      <c r="BB434" s="29"/>
    </row>
    <row r="435" spans="3:54" s="44" customFormat="1" x14ac:dyDescent="0.25">
      <c r="C435" s="92"/>
      <c r="N435" s="28"/>
      <c r="O435" s="28"/>
      <c r="P435" s="28"/>
      <c r="Q435" s="28"/>
      <c r="R435" s="28"/>
      <c r="S435" s="28"/>
      <c r="T435" s="28"/>
      <c r="U435" s="28"/>
      <c r="AA435" s="29"/>
      <c r="AB435" s="29"/>
      <c r="AC435" s="28"/>
      <c r="AD435" s="28"/>
      <c r="AE435" s="28"/>
      <c r="AF435" s="28"/>
      <c r="AG435" s="28"/>
      <c r="AH435" s="28"/>
      <c r="AI435" s="28"/>
      <c r="AJ435" s="28"/>
      <c r="AK435" s="28"/>
      <c r="AL435" s="28"/>
      <c r="AM435" s="28"/>
      <c r="AN435" s="28"/>
      <c r="AO435" s="28"/>
      <c r="AP435" s="28"/>
      <c r="AQ435" s="28"/>
      <c r="AR435" s="28"/>
      <c r="AS435" s="28"/>
      <c r="AT435" s="28"/>
      <c r="AU435" s="28"/>
      <c r="AV435" s="28"/>
      <c r="AW435" s="28"/>
      <c r="AX435" s="29"/>
      <c r="AY435" s="29"/>
      <c r="AZ435" s="29"/>
      <c r="BA435" s="29"/>
      <c r="BB435" s="29"/>
    </row>
    <row r="436" spans="3:54" s="44" customFormat="1" x14ac:dyDescent="0.25">
      <c r="C436" s="92"/>
      <c r="N436" s="28"/>
      <c r="O436" s="28"/>
      <c r="P436" s="28"/>
      <c r="Q436" s="28"/>
      <c r="R436" s="28"/>
      <c r="S436" s="28"/>
      <c r="T436" s="28"/>
      <c r="U436" s="28"/>
      <c r="AA436" s="29"/>
      <c r="AB436" s="29"/>
      <c r="AC436" s="28"/>
      <c r="AD436" s="28"/>
      <c r="AE436" s="28"/>
      <c r="AF436" s="28"/>
      <c r="AG436" s="28"/>
      <c r="AH436" s="28"/>
      <c r="AI436" s="28"/>
      <c r="AJ436" s="28"/>
      <c r="AK436" s="28"/>
      <c r="AL436" s="28"/>
      <c r="AM436" s="28"/>
      <c r="AN436" s="28"/>
      <c r="AO436" s="28"/>
      <c r="AP436" s="28"/>
      <c r="AQ436" s="28"/>
      <c r="AR436" s="28"/>
      <c r="AS436" s="28"/>
      <c r="AT436" s="28"/>
      <c r="AU436" s="28"/>
      <c r="AV436" s="28"/>
      <c r="AW436" s="28"/>
      <c r="AX436" s="29"/>
      <c r="AY436" s="29"/>
      <c r="AZ436" s="29"/>
      <c r="BA436" s="29"/>
      <c r="BB436" s="29"/>
    </row>
    <row r="437" spans="3:54" s="44" customFormat="1" x14ac:dyDescent="0.25">
      <c r="C437" s="92"/>
      <c r="N437" s="28"/>
      <c r="O437" s="28"/>
      <c r="P437" s="28"/>
      <c r="Q437" s="28"/>
      <c r="R437" s="28"/>
      <c r="S437" s="28"/>
      <c r="T437" s="28"/>
      <c r="U437" s="28"/>
      <c r="AA437" s="29"/>
      <c r="AB437" s="29"/>
      <c r="AC437" s="28"/>
      <c r="AD437" s="28"/>
      <c r="AE437" s="28"/>
      <c r="AF437" s="28"/>
      <c r="AG437" s="28"/>
      <c r="AH437" s="28"/>
      <c r="AI437" s="28"/>
      <c r="AJ437" s="28"/>
      <c r="AK437" s="28"/>
      <c r="AL437" s="28"/>
      <c r="AM437" s="28"/>
      <c r="AN437" s="28"/>
      <c r="AO437" s="28"/>
      <c r="AP437" s="28"/>
      <c r="AQ437" s="28"/>
      <c r="AR437" s="28"/>
      <c r="AS437" s="28"/>
      <c r="AT437" s="28"/>
      <c r="AU437" s="28"/>
      <c r="AV437" s="28"/>
      <c r="AW437" s="28"/>
      <c r="AX437" s="29"/>
      <c r="AY437" s="29"/>
      <c r="AZ437" s="29"/>
      <c r="BA437" s="29"/>
      <c r="BB437" s="29"/>
    </row>
    <row r="438" spans="3:54" s="44" customFormat="1" x14ac:dyDescent="0.25">
      <c r="C438" s="92"/>
      <c r="N438" s="28"/>
      <c r="O438" s="28"/>
      <c r="P438" s="28"/>
      <c r="Q438" s="28"/>
      <c r="R438" s="28"/>
      <c r="S438" s="28"/>
      <c r="T438" s="28"/>
      <c r="U438" s="28"/>
      <c r="AA438" s="29"/>
      <c r="AB438" s="29"/>
      <c r="AC438" s="28"/>
      <c r="AD438" s="28"/>
      <c r="AE438" s="28"/>
      <c r="AF438" s="28"/>
      <c r="AG438" s="28"/>
      <c r="AH438" s="28"/>
      <c r="AI438" s="28"/>
      <c r="AJ438" s="28"/>
      <c r="AK438" s="28"/>
      <c r="AL438" s="28"/>
      <c r="AM438" s="28"/>
      <c r="AN438" s="28"/>
      <c r="AO438" s="28"/>
      <c r="AP438" s="28"/>
      <c r="AQ438" s="28"/>
      <c r="AR438" s="28"/>
      <c r="AS438" s="28"/>
      <c r="AT438" s="28"/>
      <c r="AU438" s="28"/>
      <c r="AV438" s="28"/>
      <c r="AW438" s="28"/>
      <c r="AX438" s="29"/>
      <c r="AY438" s="29"/>
      <c r="AZ438" s="29"/>
      <c r="BA438" s="29"/>
      <c r="BB438" s="29"/>
    </row>
    <row r="439" spans="3:54" s="44" customFormat="1" x14ac:dyDescent="0.25">
      <c r="C439" s="92"/>
      <c r="N439" s="28"/>
      <c r="O439" s="28"/>
      <c r="P439" s="28"/>
      <c r="Q439" s="28"/>
      <c r="R439" s="28"/>
      <c r="S439" s="28"/>
      <c r="T439" s="28"/>
      <c r="U439" s="28"/>
      <c r="AA439" s="29"/>
      <c r="AB439" s="29"/>
      <c r="AC439" s="28"/>
      <c r="AD439" s="28"/>
      <c r="AE439" s="28"/>
      <c r="AF439" s="28"/>
      <c r="AG439" s="28"/>
      <c r="AH439" s="28"/>
      <c r="AI439" s="28"/>
      <c r="AJ439" s="28"/>
      <c r="AK439" s="28"/>
      <c r="AL439" s="28"/>
      <c r="AM439" s="28"/>
      <c r="AN439" s="28"/>
      <c r="AO439" s="28"/>
      <c r="AP439" s="28"/>
      <c r="AQ439" s="28"/>
      <c r="AR439" s="28"/>
      <c r="AS439" s="28"/>
      <c r="AT439" s="28"/>
      <c r="AU439" s="28"/>
      <c r="AV439" s="28"/>
      <c r="AW439" s="28"/>
      <c r="AX439" s="29"/>
      <c r="AY439" s="29"/>
      <c r="AZ439" s="29"/>
      <c r="BA439" s="29"/>
      <c r="BB439" s="29"/>
    </row>
    <row r="440" spans="3:54" s="44" customFormat="1" x14ac:dyDescent="0.25">
      <c r="C440" s="92"/>
      <c r="N440" s="28"/>
      <c r="O440" s="28"/>
      <c r="P440" s="28"/>
      <c r="Q440" s="28"/>
      <c r="R440" s="28"/>
      <c r="S440" s="28"/>
      <c r="T440" s="28"/>
      <c r="U440" s="28"/>
      <c r="AA440" s="29"/>
      <c r="AB440" s="29"/>
      <c r="AC440" s="28"/>
      <c r="AD440" s="28"/>
      <c r="AE440" s="28"/>
      <c r="AF440" s="28"/>
      <c r="AG440" s="28"/>
      <c r="AH440" s="28"/>
      <c r="AI440" s="28"/>
      <c r="AJ440" s="28"/>
      <c r="AK440" s="28"/>
      <c r="AL440" s="28"/>
      <c r="AM440" s="28"/>
      <c r="AN440" s="28"/>
      <c r="AO440" s="28"/>
      <c r="AP440" s="28"/>
      <c r="AQ440" s="28"/>
      <c r="AR440" s="28"/>
      <c r="AS440" s="28"/>
      <c r="AT440" s="28"/>
      <c r="AU440" s="28"/>
      <c r="AV440" s="28"/>
      <c r="AW440" s="28"/>
      <c r="AX440" s="29"/>
      <c r="AY440" s="29"/>
      <c r="AZ440" s="29"/>
      <c r="BA440" s="29"/>
      <c r="BB440" s="29"/>
    </row>
    <row r="441" spans="3:54" s="44" customFormat="1" x14ac:dyDescent="0.25">
      <c r="C441" s="92"/>
      <c r="N441" s="28"/>
      <c r="O441" s="28"/>
      <c r="P441" s="28"/>
      <c r="Q441" s="28"/>
      <c r="R441" s="28"/>
      <c r="S441" s="28"/>
      <c r="T441" s="28"/>
      <c r="U441" s="28"/>
      <c r="AA441" s="29"/>
      <c r="AB441" s="29"/>
      <c r="AC441" s="28"/>
      <c r="AD441" s="28"/>
      <c r="AE441" s="28"/>
      <c r="AF441" s="28"/>
      <c r="AG441" s="28"/>
      <c r="AH441" s="28"/>
      <c r="AI441" s="28"/>
      <c r="AJ441" s="28"/>
      <c r="AK441" s="28"/>
      <c r="AL441" s="28"/>
      <c r="AM441" s="28"/>
      <c r="AN441" s="28"/>
      <c r="AO441" s="28"/>
      <c r="AP441" s="28"/>
      <c r="AQ441" s="28"/>
      <c r="AR441" s="28"/>
      <c r="AS441" s="28"/>
      <c r="AT441" s="28"/>
      <c r="AU441" s="28"/>
      <c r="AV441" s="28"/>
      <c r="AW441" s="28"/>
      <c r="AX441" s="29"/>
      <c r="AY441" s="29"/>
      <c r="AZ441" s="29"/>
      <c r="BA441" s="29"/>
      <c r="BB441" s="29"/>
    </row>
    <row r="442" spans="3:54" s="44" customFormat="1" x14ac:dyDescent="0.25">
      <c r="C442" s="92"/>
      <c r="N442" s="28"/>
      <c r="O442" s="28"/>
      <c r="P442" s="28"/>
      <c r="Q442" s="28"/>
      <c r="R442" s="28"/>
      <c r="S442" s="28"/>
      <c r="T442" s="28"/>
      <c r="U442" s="28"/>
      <c r="AA442" s="29"/>
      <c r="AB442" s="29"/>
      <c r="AC442" s="28"/>
      <c r="AD442" s="28"/>
      <c r="AE442" s="28"/>
      <c r="AF442" s="28"/>
      <c r="AG442" s="28"/>
      <c r="AH442" s="28"/>
      <c r="AI442" s="28"/>
      <c r="AJ442" s="28"/>
      <c r="AK442" s="28"/>
      <c r="AL442" s="28"/>
      <c r="AM442" s="28"/>
      <c r="AN442" s="28"/>
      <c r="AO442" s="28"/>
      <c r="AP442" s="28"/>
      <c r="AQ442" s="28"/>
      <c r="AR442" s="28"/>
      <c r="AS442" s="28"/>
      <c r="AT442" s="28"/>
      <c r="AU442" s="28"/>
      <c r="AV442" s="28"/>
      <c r="AW442" s="28"/>
      <c r="AX442" s="29"/>
      <c r="AY442" s="29"/>
      <c r="AZ442" s="29"/>
      <c r="BA442" s="29"/>
      <c r="BB442" s="29"/>
    </row>
    <row r="443" spans="3:54" s="44" customFormat="1" x14ac:dyDescent="0.25">
      <c r="C443" s="92"/>
      <c r="N443" s="28"/>
      <c r="O443" s="28"/>
      <c r="P443" s="28"/>
      <c r="Q443" s="28"/>
      <c r="R443" s="28"/>
      <c r="S443" s="28"/>
      <c r="T443" s="28"/>
      <c r="U443" s="28"/>
      <c r="AA443" s="29"/>
      <c r="AB443" s="29"/>
      <c r="AC443" s="28"/>
      <c r="AD443" s="28"/>
      <c r="AE443" s="28"/>
      <c r="AF443" s="28"/>
      <c r="AG443" s="28"/>
      <c r="AH443" s="28"/>
      <c r="AI443" s="28"/>
      <c r="AJ443" s="28"/>
      <c r="AK443" s="28"/>
      <c r="AL443" s="28"/>
      <c r="AM443" s="28"/>
      <c r="AN443" s="28"/>
      <c r="AO443" s="28"/>
      <c r="AP443" s="28"/>
      <c r="AQ443" s="28"/>
      <c r="AR443" s="28"/>
      <c r="AS443" s="28"/>
      <c r="AT443" s="28"/>
      <c r="AU443" s="28"/>
      <c r="AV443" s="28"/>
      <c r="AW443" s="28"/>
      <c r="AX443" s="29"/>
      <c r="AY443" s="29"/>
      <c r="AZ443" s="29"/>
      <c r="BA443" s="29"/>
      <c r="BB443" s="29"/>
    </row>
    <row r="444" spans="3:54" s="44" customFormat="1" x14ac:dyDescent="0.25">
      <c r="C444" s="92"/>
      <c r="N444" s="28"/>
      <c r="O444" s="28"/>
      <c r="P444" s="28"/>
      <c r="Q444" s="28"/>
      <c r="R444" s="28"/>
      <c r="S444" s="28"/>
      <c r="T444" s="28"/>
      <c r="U444" s="28"/>
      <c r="AA444" s="29"/>
      <c r="AB444" s="29"/>
      <c r="AC444" s="28"/>
      <c r="AD444" s="28"/>
      <c r="AE444" s="28"/>
      <c r="AF444" s="28"/>
      <c r="AG444" s="28"/>
      <c r="AH444" s="28"/>
      <c r="AI444" s="28"/>
      <c r="AJ444" s="28"/>
      <c r="AK444" s="28"/>
      <c r="AL444" s="28"/>
      <c r="AM444" s="28"/>
      <c r="AN444" s="28"/>
      <c r="AO444" s="28"/>
      <c r="AP444" s="28"/>
      <c r="AQ444" s="28"/>
      <c r="AR444" s="28"/>
      <c r="AS444" s="28"/>
      <c r="AT444" s="28"/>
      <c r="AU444" s="28"/>
      <c r="AV444" s="28"/>
      <c r="AW444" s="28"/>
      <c r="AX444" s="29"/>
      <c r="AY444" s="29"/>
      <c r="AZ444" s="29"/>
      <c r="BA444" s="29"/>
      <c r="BB444" s="29"/>
    </row>
    <row r="445" spans="3:54" s="44" customFormat="1" x14ac:dyDescent="0.25">
      <c r="C445" s="92"/>
      <c r="N445" s="28"/>
      <c r="O445" s="28"/>
      <c r="P445" s="28"/>
      <c r="Q445" s="28"/>
      <c r="R445" s="28"/>
      <c r="S445" s="28"/>
      <c r="T445" s="28"/>
      <c r="U445" s="28"/>
      <c r="AA445" s="29"/>
      <c r="AB445" s="29"/>
      <c r="AC445" s="28"/>
      <c r="AD445" s="28"/>
      <c r="AE445" s="28"/>
      <c r="AF445" s="28"/>
      <c r="AG445" s="28"/>
      <c r="AH445" s="28"/>
      <c r="AI445" s="28"/>
      <c r="AJ445" s="28"/>
      <c r="AK445" s="28"/>
      <c r="AL445" s="28"/>
      <c r="AM445" s="28"/>
      <c r="AN445" s="28"/>
      <c r="AO445" s="28"/>
      <c r="AP445" s="28"/>
      <c r="AQ445" s="28"/>
      <c r="AR445" s="28"/>
      <c r="AS445" s="28"/>
      <c r="AT445" s="28"/>
      <c r="AU445" s="28"/>
      <c r="AV445" s="28"/>
      <c r="AW445" s="28"/>
      <c r="AX445" s="29"/>
      <c r="AY445" s="29"/>
      <c r="AZ445" s="29"/>
      <c r="BA445" s="29"/>
      <c r="BB445" s="29"/>
    </row>
    <row r="446" spans="3:54" s="44" customFormat="1" x14ac:dyDescent="0.25">
      <c r="C446" s="92"/>
      <c r="N446" s="28"/>
      <c r="O446" s="28"/>
      <c r="P446" s="28"/>
      <c r="Q446" s="28"/>
      <c r="R446" s="28"/>
      <c r="S446" s="28"/>
      <c r="T446" s="28"/>
      <c r="U446" s="28"/>
      <c r="AA446" s="29"/>
      <c r="AB446" s="29"/>
      <c r="AC446" s="28"/>
      <c r="AD446" s="28"/>
      <c r="AE446" s="28"/>
      <c r="AF446" s="28"/>
      <c r="AG446" s="28"/>
      <c r="AH446" s="28"/>
      <c r="AI446" s="28"/>
      <c r="AJ446" s="28"/>
      <c r="AK446" s="28"/>
      <c r="AL446" s="28"/>
      <c r="AM446" s="28"/>
      <c r="AN446" s="28"/>
      <c r="AO446" s="28"/>
      <c r="AP446" s="28"/>
      <c r="AQ446" s="28"/>
      <c r="AR446" s="28"/>
      <c r="AS446" s="28"/>
      <c r="AT446" s="28"/>
      <c r="AU446" s="28"/>
      <c r="AV446" s="28"/>
      <c r="AW446" s="28"/>
      <c r="AX446" s="29"/>
      <c r="AY446" s="29"/>
      <c r="AZ446" s="29"/>
      <c r="BA446" s="29"/>
      <c r="BB446" s="29"/>
    </row>
    <row r="447" spans="3:54" s="44" customFormat="1" x14ac:dyDescent="0.25">
      <c r="C447" s="92"/>
      <c r="N447" s="28"/>
      <c r="O447" s="28"/>
      <c r="P447" s="28"/>
      <c r="Q447" s="28"/>
      <c r="R447" s="28"/>
      <c r="S447" s="28"/>
      <c r="T447" s="28"/>
      <c r="U447" s="28"/>
      <c r="AA447" s="29"/>
      <c r="AB447" s="29"/>
      <c r="AC447" s="28"/>
      <c r="AD447" s="28"/>
      <c r="AE447" s="28"/>
      <c r="AF447" s="28"/>
      <c r="AG447" s="28"/>
      <c r="AH447" s="28"/>
      <c r="AI447" s="28"/>
      <c r="AJ447" s="28"/>
      <c r="AK447" s="28"/>
      <c r="AL447" s="28"/>
      <c r="AM447" s="28"/>
      <c r="AN447" s="28"/>
      <c r="AO447" s="28"/>
      <c r="AP447" s="28"/>
      <c r="AQ447" s="28"/>
      <c r="AR447" s="28"/>
      <c r="AS447" s="28"/>
      <c r="AT447" s="28"/>
      <c r="AU447" s="28"/>
      <c r="AV447" s="28"/>
      <c r="AW447" s="28"/>
      <c r="AX447" s="29"/>
      <c r="AY447" s="29"/>
      <c r="AZ447" s="29"/>
      <c r="BA447" s="29"/>
      <c r="BB447" s="29"/>
    </row>
    <row r="448" spans="3:54" s="44" customFormat="1" x14ac:dyDescent="0.25">
      <c r="C448" s="92"/>
      <c r="N448" s="28"/>
      <c r="O448" s="28"/>
      <c r="P448" s="28"/>
      <c r="Q448" s="28"/>
      <c r="R448" s="28"/>
      <c r="S448" s="28"/>
      <c r="T448" s="28"/>
      <c r="U448" s="28"/>
      <c r="AA448" s="29"/>
      <c r="AB448" s="29"/>
      <c r="AC448" s="28"/>
      <c r="AD448" s="28"/>
      <c r="AE448" s="28"/>
      <c r="AF448" s="28"/>
      <c r="AG448" s="28"/>
      <c r="AH448" s="28"/>
      <c r="AI448" s="28"/>
      <c r="AJ448" s="28"/>
      <c r="AK448" s="28"/>
      <c r="AL448" s="28"/>
      <c r="AM448" s="28"/>
      <c r="AN448" s="28"/>
      <c r="AO448" s="28"/>
      <c r="AP448" s="28"/>
      <c r="AQ448" s="28"/>
      <c r="AR448" s="28"/>
      <c r="AS448" s="28"/>
      <c r="AT448" s="28"/>
      <c r="AU448" s="28"/>
      <c r="AV448" s="28"/>
      <c r="AW448" s="28"/>
      <c r="AX448" s="29"/>
      <c r="AY448" s="29"/>
      <c r="AZ448" s="29"/>
      <c r="BA448" s="29"/>
      <c r="BB448" s="29"/>
    </row>
    <row r="449" spans="3:54" s="44" customFormat="1" x14ac:dyDescent="0.25">
      <c r="C449" s="92"/>
      <c r="N449" s="28"/>
      <c r="O449" s="28"/>
      <c r="P449" s="28"/>
      <c r="Q449" s="28"/>
      <c r="R449" s="28"/>
      <c r="S449" s="28"/>
      <c r="T449" s="28"/>
      <c r="U449" s="28"/>
      <c r="AA449" s="29"/>
      <c r="AB449" s="29"/>
      <c r="AC449" s="28"/>
      <c r="AD449" s="28"/>
      <c r="AE449" s="28"/>
      <c r="AF449" s="28"/>
      <c r="AG449" s="28"/>
      <c r="AH449" s="28"/>
      <c r="AI449" s="28"/>
      <c r="AJ449" s="28"/>
      <c r="AK449" s="28"/>
      <c r="AL449" s="28"/>
      <c r="AM449" s="28"/>
      <c r="AN449" s="28"/>
      <c r="AO449" s="28"/>
      <c r="AP449" s="28"/>
      <c r="AQ449" s="28"/>
      <c r="AR449" s="28"/>
      <c r="AS449" s="28"/>
      <c r="AT449" s="28"/>
      <c r="AU449" s="28"/>
      <c r="AV449" s="28"/>
      <c r="AW449" s="28"/>
      <c r="AX449" s="29"/>
      <c r="AY449" s="29"/>
      <c r="AZ449" s="29"/>
      <c r="BA449" s="29"/>
      <c r="BB449" s="29"/>
    </row>
    <row r="450" spans="3:54" s="44" customFormat="1" x14ac:dyDescent="0.25">
      <c r="C450" s="92"/>
      <c r="N450" s="28"/>
      <c r="O450" s="28"/>
      <c r="P450" s="28"/>
      <c r="Q450" s="28"/>
      <c r="R450" s="28"/>
      <c r="S450" s="28"/>
      <c r="T450" s="28"/>
      <c r="U450" s="28"/>
      <c r="AA450" s="29"/>
      <c r="AB450" s="29"/>
      <c r="AC450" s="28"/>
      <c r="AD450" s="28"/>
      <c r="AE450" s="28"/>
      <c r="AF450" s="28"/>
      <c r="AG450" s="28"/>
      <c r="AH450" s="28"/>
      <c r="AI450" s="28"/>
      <c r="AJ450" s="28"/>
      <c r="AK450" s="28"/>
      <c r="AL450" s="28"/>
      <c r="AM450" s="28"/>
      <c r="AN450" s="28"/>
      <c r="AO450" s="28"/>
      <c r="AP450" s="28"/>
      <c r="AQ450" s="28"/>
      <c r="AR450" s="28"/>
      <c r="AS450" s="28"/>
      <c r="AT450" s="28"/>
      <c r="AU450" s="28"/>
      <c r="AV450" s="28"/>
      <c r="AW450" s="28"/>
      <c r="AX450" s="29"/>
      <c r="AY450" s="29"/>
      <c r="AZ450" s="29"/>
      <c r="BA450" s="29"/>
      <c r="BB450" s="29"/>
    </row>
    <row r="451" spans="3:54" s="44" customFormat="1" x14ac:dyDescent="0.25">
      <c r="C451" s="92"/>
      <c r="N451" s="28"/>
      <c r="O451" s="28"/>
      <c r="P451" s="28"/>
      <c r="Q451" s="28"/>
      <c r="R451" s="28"/>
      <c r="S451" s="28"/>
      <c r="T451" s="28"/>
      <c r="U451" s="28"/>
      <c r="AA451" s="29"/>
      <c r="AB451" s="29"/>
      <c r="AC451" s="28"/>
      <c r="AD451" s="28"/>
      <c r="AE451" s="28"/>
      <c r="AF451" s="28"/>
      <c r="AG451" s="28"/>
      <c r="AH451" s="28"/>
      <c r="AI451" s="28"/>
      <c r="AJ451" s="28"/>
      <c r="AK451" s="28"/>
      <c r="AL451" s="28"/>
      <c r="AM451" s="28"/>
      <c r="AN451" s="28"/>
      <c r="AO451" s="28"/>
      <c r="AP451" s="28"/>
      <c r="AQ451" s="28"/>
      <c r="AR451" s="28"/>
      <c r="AS451" s="28"/>
      <c r="AT451" s="28"/>
      <c r="AU451" s="28"/>
      <c r="AV451" s="28"/>
      <c r="AW451" s="28"/>
      <c r="AX451" s="29"/>
      <c r="AY451" s="29"/>
      <c r="AZ451" s="29"/>
      <c r="BA451" s="29"/>
      <c r="BB451" s="29"/>
    </row>
    <row r="452" spans="3:54" s="44" customFormat="1" x14ac:dyDescent="0.25">
      <c r="C452" s="92"/>
      <c r="N452" s="28"/>
      <c r="O452" s="28"/>
      <c r="P452" s="28"/>
      <c r="Q452" s="28"/>
      <c r="R452" s="28"/>
      <c r="S452" s="28"/>
      <c r="T452" s="28"/>
      <c r="U452" s="28"/>
      <c r="AA452" s="29"/>
      <c r="AB452" s="29"/>
      <c r="AC452" s="28"/>
      <c r="AD452" s="28"/>
      <c r="AE452" s="28"/>
      <c r="AF452" s="28"/>
      <c r="AG452" s="28"/>
      <c r="AH452" s="28"/>
      <c r="AI452" s="28"/>
      <c r="AJ452" s="28"/>
      <c r="AK452" s="28"/>
      <c r="AL452" s="28"/>
      <c r="AM452" s="28"/>
      <c r="AN452" s="28"/>
      <c r="AO452" s="28"/>
      <c r="AP452" s="28"/>
      <c r="AQ452" s="28"/>
      <c r="AR452" s="28"/>
      <c r="AS452" s="28"/>
      <c r="AT452" s="28"/>
      <c r="AU452" s="28"/>
      <c r="AV452" s="28"/>
      <c r="AW452" s="28"/>
      <c r="AX452" s="29"/>
      <c r="AY452" s="29"/>
      <c r="AZ452" s="29"/>
      <c r="BA452" s="29"/>
      <c r="BB452" s="29"/>
    </row>
    <row r="453" spans="3:54" s="44" customFormat="1" x14ac:dyDescent="0.25">
      <c r="C453" s="92"/>
      <c r="N453" s="28"/>
      <c r="O453" s="28"/>
      <c r="P453" s="28"/>
      <c r="Q453" s="28"/>
      <c r="R453" s="28"/>
      <c r="S453" s="28"/>
      <c r="T453" s="28"/>
      <c r="U453" s="28"/>
      <c r="AA453" s="29"/>
      <c r="AB453" s="29"/>
      <c r="AC453" s="28"/>
      <c r="AD453" s="28"/>
      <c r="AE453" s="28"/>
      <c r="AF453" s="28"/>
      <c r="AG453" s="28"/>
      <c r="AH453" s="28"/>
      <c r="AI453" s="28"/>
      <c r="AJ453" s="28"/>
      <c r="AK453" s="28"/>
      <c r="AL453" s="28"/>
      <c r="AM453" s="28"/>
      <c r="AN453" s="28"/>
      <c r="AO453" s="28"/>
      <c r="AP453" s="28"/>
      <c r="AQ453" s="28"/>
      <c r="AR453" s="28"/>
      <c r="AS453" s="28"/>
      <c r="AT453" s="28"/>
      <c r="AU453" s="28"/>
      <c r="AV453" s="28"/>
      <c r="AW453" s="28"/>
      <c r="AX453" s="29"/>
      <c r="AY453" s="29"/>
      <c r="AZ453" s="29"/>
      <c r="BA453" s="29"/>
      <c r="BB453" s="29"/>
    </row>
    <row r="454" spans="3:54" s="44" customFormat="1" x14ac:dyDescent="0.25">
      <c r="C454" s="92"/>
      <c r="N454" s="28"/>
      <c r="O454" s="28"/>
      <c r="P454" s="28"/>
      <c r="Q454" s="28"/>
      <c r="R454" s="28"/>
      <c r="S454" s="28"/>
      <c r="T454" s="28"/>
      <c r="U454" s="28"/>
      <c r="AA454" s="29"/>
      <c r="AB454" s="29"/>
      <c r="AC454" s="28"/>
      <c r="AD454" s="28"/>
      <c r="AE454" s="28"/>
      <c r="AF454" s="28"/>
      <c r="AG454" s="28"/>
      <c r="AH454" s="28"/>
      <c r="AI454" s="28"/>
      <c r="AJ454" s="28"/>
      <c r="AK454" s="28"/>
      <c r="AL454" s="28"/>
      <c r="AM454" s="28"/>
      <c r="AN454" s="28"/>
      <c r="AO454" s="28"/>
      <c r="AP454" s="28"/>
      <c r="AQ454" s="28"/>
      <c r="AR454" s="28"/>
      <c r="AS454" s="28"/>
      <c r="AT454" s="28"/>
      <c r="AU454" s="28"/>
      <c r="AV454" s="28"/>
      <c r="AW454" s="28"/>
      <c r="AX454" s="29"/>
      <c r="AY454" s="29"/>
      <c r="AZ454" s="29"/>
      <c r="BA454" s="29"/>
      <c r="BB454" s="29"/>
    </row>
    <row r="455" spans="3:54" s="44" customFormat="1" x14ac:dyDescent="0.25">
      <c r="C455" s="92"/>
      <c r="N455" s="28"/>
      <c r="O455" s="28"/>
      <c r="P455" s="28"/>
      <c r="Q455" s="28"/>
      <c r="R455" s="28"/>
      <c r="S455" s="28"/>
      <c r="T455" s="28"/>
      <c r="U455" s="28"/>
      <c r="AA455" s="29"/>
      <c r="AB455" s="29"/>
      <c r="AC455" s="28"/>
      <c r="AD455" s="28"/>
      <c r="AE455" s="28"/>
      <c r="AF455" s="28"/>
      <c r="AG455" s="28"/>
      <c r="AH455" s="28"/>
      <c r="AI455" s="28"/>
      <c r="AJ455" s="28"/>
      <c r="AK455" s="28"/>
      <c r="AL455" s="28"/>
      <c r="AM455" s="28"/>
      <c r="AN455" s="28"/>
      <c r="AO455" s="28"/>
      <c r="AP455" s="28"/>
      <c r="AQ455" s="28"/>
      <c r="AR455" s="28"/>
      <c r="AS455" s="28"/>
      <c r="AT455" s="28"/>
      <c r="AU455" s="28"/>
      <c r="AV455" s="28"/>
      <c r="AW455" s="28"/>
      <c r="AX455" s="29"/>
      <c r="AY455" s="29"/>
      <c r="AZ455" s="29"/>
      <c r="BA455" s="29"/>
      <c r="BB455" s="29"/>
    </row>
    <row r="456" spans="3:54" s="44" customFormat="1" x14ac:dyDescent="0.25">
      <c r="C456" s="92"/>
      <c r="N456" s="28"/>
      <c r="O456" s="28"/>
      <c r="P456" s="28"/>
      <c r="Q456" s="28"/>
      <c r="R456" s="28"/>
      <c r="S456" s="28"/>
      <c r="T456" s="28"/>
      <c r="U456" s="28"/>
      <c r="AA456" s="29"/>
      <c r="AB456" s="29"/>
      <c r="AC456" s="28"/>
      <c r="AD456" s="28"/>
      <c r="AE456" s="28"/>
      <c r="AF456" s="28"/>
      <c r="AG456" s="28"/>
      <c r="AH456" s="28"/>
      <c r="AI456" s="28"/>
      <c r="AJ456" s="28"/>
      <c r="AK456" s="28"/>
      <c r="AL456" s="28"/>
      <c r="AM456" s="28"/>
      <c r="AN456" s="28"/>
      <c r="AO456" s="28"/>
      <c r="AP456" s="28"/>
      <c r="AQ456" s="28"/>
      <c r="AR456" s="28"/>
      <c r="AS456" s="28"/>
      <c r="AT456" s="28"/>
      <c r="AU456" s="28"/>
      <c r="AV456" s="28"/>
      <c r="AW456" s="28"/>
      <c r="AX456" s="29"/>
      <c r="AY456" s="29"/>
      <c r="AZ456" s="29"/>
      <c r="BA456" s="29"/>
      <c r="BB456" s="29"/>
    </row>
    <row r="457" spans="3:54" s="44" customFormat="1" x14ac:dyDescent="0.25">
      <c r="C457" s="92"/>
      <c r="N457" s="28"/>
      <c r="O457" s="28"/>
      <c r="P457" s="28"/>
      <c r="Q457" s="28"/>
      <c r="R457" s="28"/>
      <c r="S457" s="28"/>
      <c r="T457" s="28"/>
      <c r="U457" s="28"/>
      <c r="AA457" s="29"/>
      <c r="AB457" s="29"/>
      <c r="AC457" s="28"/>
      <c r="AD457" s="28"/>
      <c r="AE457" s="28"/>
      <c r="AF457" s="28"/>
      <c r="AG457" s="28"/>
      <c r="AH457" s="28"/>
      <c r="AI457" s="28"/>
      <c r="AJ457" s="28"/>
      <c r="AK457" s="28"/>
      <c r="AL457" s="28"/>
      <c r="AM457" s="28"/>
      <c r="AN457" s="28"/>
      <c r="AO457" s="28"/>
      <c r="AP457" s="28"/>
      <c r="AQ457" s="28"/>
      <c r="AR457" s="28"/>
      <c r="AS457" s="28"/>
      <c r="AT457" s="28"/>
      <c r="AU457" s="28"/>
      <c r="AV457" s="28"/>
      <c r="AW457" s="28"/>
      <c r="AX457" s="29"/>
      <c r="AY457" s="29"/>
      <c r="AZ457" s="29"/>
      <c r="BA457" s="29"/>
      <c r="BB457" s="29"/>
    </row>
    <row r="458" spans="3:54" s="44" customFormat="1" x14ac:dyDescent="0.25">
      <c r="C458" s="92"/>
      <c r="N458" s="28"/>
      <c r="O458" s="28"/>
      <c r="P458" s="28"/>
      <c r="Q458" s="28"/>
      <c r="R458" s="28"/>
      <c r="S458" s="28"/>
      <c r="T458" s="28"/>
      <c r="U458" s="28"/>
      <c r="AA458" s="29"/>
      <c r="AB458" s="29"/>
      <c r="AC458" s="28"/>
      <c r="AD458" s="28"/>
      <c r="AE458" s="28"/>
      <c r="AF458" s="28"/>
      <c r="AG458" s="28"/>
      <c r="AH458" s="28"/>
      <c r="AI458" s="28"/>
      <c r="AJ458" s="28"/>
      <c r="AK458" s="28"/>
      <c r="AL458" s="28"/>
      <c r="AM458" s="28"/>
      <c r="AN458" s="28"/>
      <c r="AO458" s="28"/>
      <c r="AP458" s="28"/>
      <c r="AQ458" s="28"/>
      <c r="AR458" s="28"/>
      <c r="AS458" s="28"/>
      <c r="AT458" s="28"/>
      <c r="AU458" s="28"/>
      <c r="AV458" s="28"/>
      <c r="AW458" s="28"/>
      <c r="AX458" s="29"/>
      <c r="AY458" s="29"/>
      <c r="AZ458" s="29"/>
      <c r="BA458" s="29"/>
      <c r="BB458" s="29"/>
    </row>
    <row r="459" spans="3:54" s="44" customFormat="1" x14ac:dyDescent="0.25">
      <c r="C459" s="92"/>
      <c r="N459" s="28"/>
      <c r="O459" s="28"/>
      <c r="P459" s="28"/>
      <c r="Q459" s="28"/>
      <c r="R459" s="28"/>
      <c r="S459" s="28"/>
      <c r="T459" s="28"/>
      <c r="U459" s="28"/>
      <c r="AA459" s="29"/>
      <c r="AB459" s="29"/>
      <c r="AC459" s="28"/>
      <c r="AD459" s="28"/>
      <c r="AE459" s="28"/>
      <c r="AF459" s="28"/>
      <c r="AG459" s="28"/>
      <c r="AH459" s="28"/>
      <c r="AI459" s="28"/>
      <c r="AJ459" s="28"/>
      <c r="AK459" s="28"/>
      <c r="AL459" s="28"/>
      <c r="AM459" s="28"/>
      <c r="AN459" s="28"/>
      <c r="AO459" s="28"/>
      <c r="AP459" s="28"/>
      <c r="AQ459" s="28"/>
      <c r="AR459" s="28"/>
      <c r="AS459" s="28"/>
      <c r="AT459" s="28"/>
      <c r="AU459" s="28"/>
      <c r="AV459" s="28"/>
      <c r="AW459" s="28"/>
      <c r="AX459" s="29"/>
      <c r="AY459" s="29"/>
      <c r="AZ459" s="29"/>
      <c r="BA459" s="29"/>
      <c r="BB459" s="29"/>
    </row>
    <row r="460" spans="3:54" s="44" customFormat="1" x14ac:dyDescent="0.25">
      <c r="C460" s="92"/>
      <c r="N460" s="28"/>
      <c r="O460" s="28"/>
      <c r="P460" s="28"/>
      <c r="Q460" s="28"/>
      <c r="R460" s="28"/>
      <c r="S460" s="28"/>
      <c r="T460" s="28"/>
      <c r="U460" s="28"/>
      <c r="AA460" s="29"/>
      <c r="AB460" s="29"/>
      <c r="AC460" s="28"/>
      <c r="AD460" s="28"/>
      <c r="AE460" s="28"/>
      <c r="AF460" s="28"/>
      <c r="AG460" s="28"/>
      <c r="AH460" s="28"/>
      <c r="AI460" s="28"/>
      <c r="AJ460" s="28"/>
      <c r="AK460" s="28"/>
      <c r="AL460" s="28"/>
      <c r="AM460" s="28"/>
      <c r="AN460" s="28"/>
      <c r="AO460" s="28"/>
      <c r="AP460" s="28"/>
      <c r="AQ460" s="28"/>
      <c r="AR460" s="28"/>
      <c r="AS460" s="28"/>
      <c r="AT460" s="28"/>
      <c r="AU460" s="28"/>
      <c r="AV460" s="28"/>
      <c r="AW460" s="28"/>
      <c r="AX460" s="29"/>
      <c r="AY460" s="29"/>
      <c r="AZ460" s="29"/>
      <c r="BA460" s="29"/>
      <c r="BB460" s="29"/>
    </row>
    <row r="461" spans="3:54" s="44" customFormat="1" x14ac:dyDescent="0.25">
      <c r="C461" s="92"/>
      <c r="N461" s="28"/>
      <c r="O461" s="28"/>
      <c r="P461" s="28"/>
      <c r="Q461" s="28"/>
      <c r="R461" s="28"/>
      <c r="S461" s="28"/>
      <c r="T461" s="28"/>
      <c r="U461" s="28"/>
      <c r="AA461" s="29"/>
      <c r="AB461" s="29"/>
      <c r="AC461" s="28"/>
      <c r="AD461" s="28"/>
      <c r="AE461" s="28"/>
      <c r="AF461" s="28"/>
      <c r="AG461" s="28"/>
      <c r="AH461" s="28"/>
      <c r="AI461" s="28"/>
      <c r="AJ461" s="28"/>
      <c r="AK461" s="28"/>
      <c r="AL461" s="28"/>
      <c r="AM461" s="28"/>
      <c r="AN461" s="28"/>
      <c r="AO461" s="28"/>
      <c r="AP461" s="28"/>
      <c r="AQ461" s="28"/>
      <c r="AR461" s="28"/>
      <c r="AS461" s="28"/>
      <c r="AT461" s="28"/>
      <c r="AU461" s="28"/>
      <c r="AV461" s="28"/>
      <c r="AW461" s="28"/>
      <c r="AX461" s="29"/>
      <c r="AY461" s="29"/>
      <c r="AZ461" s="29"/>
      <c r="BA461" s="29"/>
      <c r="BB461" s="29"/>
    </row>
    <row r="462" spans="3:54" s="44" customFormat="1" x14ac:dyDescent="0.25">
      <c r="C462" s="92"/>
      <c r="N462" s="28"/>
      <c r="O462" s="28"/>
      <c r="P462" s="28"/>
      <c r="Q462" s="28"/>
      <c r="R462" s="28"/>
      <c r="S462" s="28"/>
      <c r="T462" s="28"/>
      <c r="U462" s="28"/>
      <c r="AA462" s="29"/>
      <c r="AB462" s="29"/>
      <c r="AC462" s="28"/>
      <c r="AD462" s="28"/>
      <c r="AE462" s="28"/>
      <c r="AF462" s="28"/>
      <c r="AG462" s="28"/>
      <c r="AH462" s="28"/>
      <c r="AI462" s="28"/>
      <c r="AJ462" s="28"/>
      <c r="AK462" s="28"/>
      <c r="AL462" s="28"/>
      <c r="AM462" s="28"/>
      <c r="AN462" s="28"/>
      <c r="AO462" s="28"/>
      <c r="AP462" s="28"/>
      <c r="AQ462" s="28"/>
      <c r="AR462" s="28"/>
      <c r="AS462" s="28"/>
      <c r="AT462" s="28"/>
      <c r="AU462" s="28"/>
      <c r="AV462" s="28"/>
      <c r="AW462" s="28"/>
      <c r="AX462" s="29"/>
      <c r="AY462" s="29"/>
      <c r="AZ462" s="29"/>
      <c r="BA462" s="29"/>
      <c r="BB462" s="29"/>
    </row>
  </sheetData>
  <sheetProtection algorithmName="SHA-512" hashValue="J3D/zGp968tXtcEPn72F6s7G527e5PBoYRGZeRtfKTOMSCcPm2UNZ2+xgGZhIzMJOhAZ2JwBd7IWAW2NAlDBDg==" saltValue="YaJP0gYFhExYXrZy0yxAsw==" spinCount="100000" sheet="1" objects="1" scenarios="1"/>
  <sortState xmlns:xlrd2="http://schemas.microsoft.com/office/spreadsheetml/2017/richdata2" ref="D93:D116">
    <sortCondition ref="D92:D116"/>
  </sortState>
  <mergeCells count="4">
    <mergeCell ref="D5:E5"/>
    <mergeCell ref="D2:E2"/>
    <mergeCell ref="D3:E3"/>
    <mergeCell ref="D4:E4"/>
  </mergeCells>
  <dataValidations count="1">
    <dataValidation type="list" allowBlank="1" showInputMessage="1" showErrorMessage="1" sqref="E8:E67 E69:E88" xr:uid="{00000000-0002-0000-0100-000000000000}">
      <formula1>yn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BK462"/>
  <sheetViews>
    <sheetView zoomScaleNormal="100" workbookViewId="0">
      <selection activeCell="D2" sqref="D2:E2"/>
    </sheetView>
  </sheetViews>
  <sheetFormatPr defaultColWidth="8.85546875" defaultRowHeight="15.75" x14ac:dyDescent="0.25"/>
  <cols>
    <col min="1" max="2" width="2.42578125" style="29" customWidth="1"/>
    <col min="3" max="3" width="8.85546875" style="75"/>
    <col min="4" max="4" width="60.7109375" style="29" customWidth="1"/>
    <col min="5" max="5" width="40.7109375" style="29" customWidth="1"/>
    <col min="6" max="27" width="8.85546875" style="29"/>
    <col min="28" max="63" width="8.85546875" style="28"/>
    <col min="64" max="16384" width="8.85546875" style="29"/>
  </cols>
  <sheetData>
    <row r="1" spans="3:37" ht="16.5" thickBot="1" x14ac:dyDescent="0.3"/>
    <row r="2" spans="3:37" ht="32.25" customHeight="1" thickBot="1" x14ac:dyDescent="0.3">
      <c r="D2" s="118" t="s">
        <v>138</v>
      </c>
      <c r="E2" s="119"/>
    </row>
    <row r="3" spans="3:37" ht="21.75" customHeight="1" thickBot="1" x14ac:dyDescent="0.3">
      <c r="D3" s="120" t="s">
        <v>459</v>
      </c>
      <c r="E3" s="121"/>
    </row>
    <row r="4" spans="3:37" ht="21.75" customHeight="1" thickBot="1" x14ac:dyDescent="0.3">
      <c r="D4" s="122" t="s">
        <v>460</v>
      </c>
      <c r="E4" s="123"/>
    </row>
    <row r="5" spans="3:37" ht="21.75" customHeight="1" thickBot="1" x14ac:dyDescent="0.3">
      <c r="D5" s="120" t="s">
        <v>23</v>
      </c>
      <c r="E5" s="121"/>
    </row>
    <row r="6" spans="3:37" ht="19.5" customHeight="1" thickBot="1" x14ac:dyDescent="0.3">
      <c r="D6" s="41"/>
      <c r="E6" s="83"/>
    </row>
    <row r="7" spans="3:37" ht="21.75" thickBot="1" x14ac:dyDescent="0.3">
      <c r="D7" s="84" t="s">
        <v>139</v>
      </c>
      <c r="E7" s="85" t="s">
        <v>11</v>
      </c>
      <c r="AI7" s="28">
        <v>0</v>
      </c>
    </row>
    <row r="8" spans="3:37" x14ac:dyDescent="0.25">
      <c r="C8" s="75">
        <v>1</v>
      </c>
      <c r="D8" s="53" t="s">
        <v>140</v>
      </c>
      <c r="E8" s="11" t="s">
        <v>1</v>
      </c>
      <c r="G8" s="43"/>
      <c r="AI8" s="28">
        <f>IF(E8="Yes",AI7+1,AI7)</f>
        <v>0</v>
      </c>
      <c r="AJ8" s="28" t="str">
        <f>IF(AI8=AI7,"",AI8)</f>
        <v/>
      </c>
      <c r="AK8" s="96" t="str">
        <f>IF(E8="Yes",D8,"")</f>
        <v/>
      </c>
    </row>
    <row r="9" spans="3:37" ht="16.5" thickBot="1" x14ac:dyDescent="0.3">
      <c r="C9" s="75">
        <f>+C8+1</f>
        <v>2</v>
      </c>
      <c r="D9" s="54" t="s">
        <v>141</v>
      </c>
      <c r="E9" s="8" t="s">
        <v>1</v>
      </c>
      <c r="G9" s="43"/>
      <c r="AI9" s="28">
        <f t="shared" ref="AI9:AI72" si="0">IF(E9="Yes",AI8+1,AI8)</f>
        <v>0</v>
      </c>
      <c r="AJ9" s="28" t="str">
        <f t="shared" ref="AJ9:AJ72" si="1">IF(AI9=AI8,"",AI9)</f>
        <v/>
      </c>
      <c r="AK9" s="96" t="str">
        <f t="shared" ref="AK9:AK72" si="2">IF(E9="Yes",D9,"")</f>
        <v/>
      </c>
    </row>
    <row r="10" spans="3:37" x14ac:dyDescent="0.25">
      <c r="C10" s="75">
        <f t="shared" ref="C10:C36" si="3">+C9+1</f>
        <v>3</v>
      </c>
      <c r="D10" s="54" t="s">
        <v>142</v>
      </c>
      <c r="E10" s="8" t="s">
        <v>1</v>
      </c>
      <c r="F10" s="86"/>
      <c r="G10" s="86" t="s">
        <v>12</v>
      </c>
      <c r="H10" s="87"/>
      <c r="AI10" s="28">
        <f t="shared" si="0"/>
        <v>0</v>
      </c>
      <c r="AJ10" s="28" t="str">
        <f t="shared" si="1"/>
        <v/>
      </c>
      <c r="AK10" s="96" t="str">
        <f t="shared" si="2"/>
        <v/>
      </c>
    </row>
    <row r="11" spans="3:37" ht="16.5" thickBot="1" x14ac:dyDescent="0.3">
      <c r="C11" s="75">
        <f t="shared" si="3"/>
        <v>4</v>
      </c>
      <c r="D11" s="54" t="s">
        <v>143</v>
      </c>
      <c r="E11" s="8" t="s">
        <v>1</v>
      </c>
      <c r="F11" s="88"/>
      <c r="G11" s="88" t="s">
        <v>13</v>
      </c>
      <c r="H11" s="89"/>
      <c r="AI11" s="28">
        <f t="shared" si="0"/>
        <v>0</v>
      </c>
      <c r="AJ11" s="28" t="str">
        <f t="shared" si="1"/>
        <v/>
      </c>
      <c r="AK11" s="96" t="str">
        <f t="shared" si="2"/>
        <v/>
      </c>
    </row>
    <row r="12" spans="3:37" x14ac:dyDescent="0.25">
      <c r="C12" s="75">
        <f t="shared" si="3"/>
        <v>5</v>
      </c>
      <c r="D12" s="54" t="s">
        <v>144</v>
      </c>
      <c r="E12" s="8" t="s">
        <v>1</v>
      </c>
      <c r="G12" s="43"/>
      <c r="AI12" s="28">
        <f t="shared" si="0"/>
        <v>0</v>
      </c>
      <c r="AJ12" s="28" t="str">
        <f t="shared" si="1"/>
        <v/>
      </c>
      <c r="AK12" s="96" t="str">
        <f t="shared" si="2"/>
        <v/>
      </c>
    </row>
    <row r="13" spans="3:37" x14ac:dyDescent="0.25">
      <c r="C13" s="75">
        <f t="shared" si="3"/>
        <v>6</v>
      </c>
      <c r="D13" s="54" t="s">
        <v>145</v>
      </c>
      <c r="E13" s="8" t="s">
        <v>1</v>
      </c>
      <c r="G13" s="43"/>
      <c r="AI13" s="28">
        <f t="shared" si="0"/>
        <v>0</v>
      </c>
      <c r="AJ13" s="28" t="str">
        <f t="shared" si="1"/>
        <v/>
      </c>
      <c r="AK13" s="96" t="str">
        <f t="shared" si="2"/>
        <v/>
      </c>
    </row>
    <row r="14" spans="3:37" x14ac:dyDescent="0.25">
      <c r="C14" s="75">
        <f t="shared" si="3"/>
        <v>7</v>
      </c>
      <c r="D14" s="54" t="s">
        <v>146</v>
      </c>
      <c r="E14" s="8" t="s">
        <v>1</v>
      </c>
      <c r="G14" s="43"/>
      <c r="AI14" s="28">
        <f t="shared" si="0"/>
        <v>0</v>
      </c>
      <c r="AJ14" s="28" t="str">
        <f t="shared" si="1"/>
        <v/>
      </c>
      <c r="AK14" s="96" t="str">
        <f t="shared" si="2"/>
        <v/>
      </c>
    </row>
    <row r="15" spans="3:37" x14ac:dyDescent="0.25">
      <c r="C15" s="75">
        <f t="shared" si="3"/>
        <v>8</v>
      </c>
      <c r="D15" s="54" t="s">
        <v>147</v>
      </c>
      <c r="E15" s="8" t="s">
        <v>1</v>
      </c>
      <c r="G15" s="43"/>
      <c r="AI15" s="28">
        <f t="shared" si="0"/>
        <v>0</v>
      </c>
      <c r="AJ15" s="28" t="str">
        <f t="shared" si="1"/>
        <v/>
      </c>
      <c r="AK15" s="96" t="str">
        <f t="shared" si="2"/>
        <v/>
      </c>
    </row>
    <row r="16" spans="3:37" x14ac:dyDescent="0.25">
      <c r="C16" s="75">
        <f t="shared" si="3"/>
        <v>9</v>
      </c>
      <c r="D16" s="54" t="s">
        <v>148</v>
      </c>
      <c r="E16" s="8" t="s">
        <v>1</v>
      </c>
      <c r="G16" s="43"/>
      <c r="AI16" s="28">
        <f t="shared" si="0"/>
        <v>0</v>
      </c>
      <c r="AJ16" s="28" t="str">
        <f t="shared" si="1"/>
        <v/>
      </c>
      <c r="AK16" s="96" t="str">
        <f t="shared" si="2"/>
        <v/>
      </c>
    </row>
    <row r="17" spans="3:37" ht="16.5" thickBot="1" x14ac:dyDescent="0.3">
      <c r="C17" s="75">
        <f t="shared" si="3"/>
        <v>10</v>
      </c>
      <c r="D17" s="55" t="s">
        <v>149</v>
      </c>
      <c r="E17" s="9" t="s">
        <v>1</v>
      </c>
      <c r="G17" s="43"/>
      <c r="AI17" s="28">
        <f t="shared" si="0"/>
        <v>0</v>
      </c>
      <c r="AJ17" s="28" t="str">
        <f t="shared" si="1"/>
        <v/>
      </c>
      <c r="AK17" s="96" t="str">
        <f t="shared" si="2"/>
        <v/>
      </c>
    </row>
    <row r="18" spans="3:37" x14ac:dyDescent="0.25">
      <c r="C18" s="75">
        <f t="shared" si="3"/>
        <v>11</v>
      </c>
      <c r="D18" s="53" t="s">
        <v>150</v>
      </c>
      <c r="E18" s="11" t="s">
        <v>1</v>
      </c>
      <c r="G18" s="43"/>
      <c r="AI18" s="28">
        <f t="shared" si="0"/>
        <v>0</v>
      </c>
      <c r="AJ18" s="28" t="str">
        <f t="shared" si="1"/>
        <v/>
      </c>
      <c r="AK18" s="96" t="str">
        <f t="shared" si="2"/>
        <v/>
      </c>
    </row>
    <row r="19" spans="3:37" x14ac:dyDescent="0.25">
      <c r="C19" s="75">
        <f t="shared" si="3"/>
        <v>12</v>
      </c>
      <c r="D19" s="54" t="s">
        <v>151</v>
      </c>
      <c r="E19" s="8" t="s">
        <v>1</v>
      </c>
      <c r="G19" s="43"/>
      <c r="AI19" s="28">
        <f t="shared" si="0"/>
        <v>0</v>
      </c>
      <c r="AJ19" s="28" t="str">
        <f t="shared" si="1"/>
        <v/>
      </c>
      <c r="AK19" s="96" t="str">
        <f t="shared" si="2"/>
        <v/>
      </c>
    </row>
    <row r="20" spans="3:37" x14ac:dyDescent="0.25">
      <c r="C20" s="75">
        <f t="shared" si="3"/>
        <v>13</v>
      </c>
      <c r="D20" s="54" t="s">
        <v>152</v>
      </c>
      <c r="E20" s="8" t="s">
        <v>1</v>
      </c>
      <c r="G20" s="43"/>
      <c r="AI20" s="28">
        <f t="shared" si="0"/>
        <v>0</v>
      </c>
      <c r="AJ20" s="28" t="str">
        <f t="shared" si="1"/>
        <v/>
      </c>
      <c r="AK20" s="96" t="str">
        <f t="shared" si="2"/>
        <v/>
      </c>
    </row>
    <row r="21" spans="3:37" x14ac:dyDescent="0.25">
      <c r="C21" s="75">
        <f t="shared" si="3"/>
        <v>14</v>
      </c>
      <c r="D21" s="54" t="s">
        <v>153</v>
      </c>
      <c r="E21" s="8" t="s">
        <v>1</v>
      </c>
      <c r="G21" s="43"/>
      <c r="AI21" s="28">
        <f t="shared" si="0"/>
        <v>0</v>
      </c>
      <c r="AJ21" s="28" t="str">
        <f t="shared" si="1"/>
        <v/>
      </c>
      <c r="AK21" s="96" t="str">
        <f t="shared" si="2"/>
        <v/>
      </c>
    </row>
    <row r="22" spans="3:37" x14ac:dyDescent="0.25">
      <c r="C22" s="75">
        <f t="shared" si="3"/>
        <v>15</v>
      </c>
      <c r="D22" s="54" t="s">
        <v>154</v>
      </c>
      <c r="E22" s="8" t="s">
        <v>1</v>
      </c>
      <c r="G22" s="43"/>
      <c r="AI22" s="28">
        <f t="shared" si="0"/>
        <v>0</v>
      </c>
      <c r="AJ22" s="28" t="str">
        <f t="shared" si="1"/>
        <v/>
      </c>
      <c r="AK22" s="96" t="str">
        <f t="shared" si="2"/>
        <v/>
      </c>
    </row>
    <row r="23" spans="3:37" x14ac:dyDescent="0.25">
      <c r="C23" s="75">
        <f t="shared" si="3"/>
        <v>16</v>
      </c>
      <c r="D23" s="54" t="s">
        <v>155</v>
      </c>
      <c r="E23" s="8" t="s">
        <v>1</v>
      </c>
      <c r="G23" s="43"/>
      <c r="AI23" s="28">
        <f t="shared" si="0"/>
        <v>0</v>
      </c>
      <c r="AJ23" s="28" t="str">
        <f t="shared" si="1"/>
        <v/>
      </c>
      <c r="AK23" s="96" t="str">
        <f t="shared" si="2"/>
        <v/>
      </c>
    </row>
    <row r="24" spans="3:37" x14ac:dyDescent="0.25">
      <c r="C24" s="75">
        <f t="shared" si="3"/>
        <v>17</v>
      </c>
      <c r="D24" s="54" t="s">
        <v>156</v>
      </c>
      <c r="E24" s="8" t="s">
        <v>1</v>
      </c>
      <c r="G24" s="43"/>
      <c r="AI24" s="28">
        <f t="shared" si="0"/>
        <v>0</v>
      </c>
      <c r="AJ24" s="28" t="str">
        <f t="shared" si="1"/>
        <v/>
      </c>
      <c r="AK24" s="96" t="str">
        <f t="shared" si="2"/>
        <v/>
      </c>
    </row>
    <row r="25" spans="3:37" x14ac:dyDescent="0.25">
      <c r="C25" s="75">
        <f t="shared" si="3"/>
        <v>18</v>
      </c>
      <c r="D25" s="54" t="s">
        <v>157</v>
      </c>
      <c r="E25" s="8" t="s">
        <v>1</v>
      </c>
      <c r="G25" s="43"/>
      <c r="AI25" s="28">
        <f t="shared" si="0"/>
        <v>0</v>
      </c>
      <c r="AJ25" s="28" t="str">
        <f t="shared" si="1"/>
        <v/>
      </c>
      <c r="AK25" s="96" t="str">
        <f t="shared" si="2"/>
        <v/>
      </c>
    </row>
    <row r="26" spans="3:37" x14ac:dyDescent="0.25">
      <c r="C26" s="75">
        <f t="shared" si="3"/>
        <v>19</v>
      </c>
      <c r="D26" s="54" t="s">
        <v>158</v>
      </c>
      <c r="E26" s="8" t="s">
        <v>1</v>
      </c>
      <c r="G26" s="43"/>
      <c r="AI26" s="28">
        <f t="shared" si="0"/>
        <v>0</v>
      </c>
      <c r="AJ26" s="28" t="str">
        <f t="shared" si="1"/>
        <v/>
      </c>
      <c r="AK26" s="96" t="str">
        <f t="shared" si="2"/>
        <v/>
      </c>
    </row>
    <row r="27" spans="3:37" ht="16.5" thickBot="1" x14ac:dyDescent="0.3">
      <c r="C27" s="75">
        <f t="shared" si="3"/>
        <v>20</v>
      </c>
      <c r="D27" s="55" t="s">
        <v>159</v>
      </c>
      <c r="E27" s="9" t="s">
        <v>1</v>
      </c>
      <c r="G27" s="43"/>
      <c r="AI27" s="28">
        <f t="shared" si="0"/>
        <v>0</v>
      </c>
      <c r="AJ27" s="28" t="str">
        <f t="shared" si="1"/>
        <v/>
      </c>
      <c r="AK27" s="96" t="str">
        <f t="shared" si="2"/>
        <v/>
      </c>
    </row>
    <row r="28" spans="3:37" x14ac:dyDescent="0.25">
      <c r="C28" s="75">
        <f t="shared" si="3"/>
        <v>21</v>
      </c>
      <c r="D28" s="53" t="s">
        <v>160</v>
      </c>
      <c r="E28" s="11" t="s">
        <v>1</v>
      </c>
      <c r="G28" s="43"/>
      <c r="AI28" s="28">
        <f t="shared" si="0"/>
        <v>0</v>
      </c>
      <c r="AJ28" s="28" t="str">
        <f t="shared" si="1"/>
        <v/>
      </c>
      <c r="AK28" s="96" t="str">
        <f t="shared" si="2"/>
        <v/>
      </c>
    </row>
    <row r="29" spans="3:37" x14ac:dyDescent="0.25">
      <c r="C29" s="75">
        <f t="shared" si="3"/>
        <v>22</v>
      </c>
      <c r="D29" s="54" t="s">
        <v>161</v>
      </c>
      <c r="E29" s="8" t="s">
        <v>1</v>
      </c>
      <c r="G29" s="43"/>
      <c r="AI29" s="28">
        <f t="shared" si="0"/>
        <v>0</v>
      </c>
      <c r="AJ29" s="28" t="str">
        <f t="shared" si="1"/>
        <v/>
      </c>
      <c r="AK29" s="96" t="str">
        <f t="shared" si="2"/>
        <v/>
      </c>
    </row>
    <row r="30" spans="3:37" x14ac:dyDescent="0.25">
      <c r="C30" s="75">
        <f t="shared" si="3"/>
        <v>23</v>
      </c>
      <c r="D30" s="54" t="s">
        <v>162</v>
      </c>
      <c r="E30" s="8" t="s">
        <v>1</v>
      </c>
      <c r="G30" s="43"/>
      <c r="AI30" s="28">
        <f t="shared" si="0"/>
        <v>0</v>
      </c>
      <c r="AJ30" s="28" t="str">
        <f t="shared" si="1"/>
        <v/>
      </c>
      <c r="AK30" s="96" t="str">
        <f t="shared" si="2"/>
        <v/>
      </c>
    </row>
    <row r="31" spans="3:37" x14ac:dyDescent="0.25">
      <c r="C31" s="75">
        <f t="shared" si="3"/>
        <v>24</v>
      </c>
      <c r="D31" s="54" t="s">
        <v>163</v>
      </c>
      <c r="E31" s="8" t="s">
        <v>1</v>
      </c>
      <c r="G31" s="43"/>
      <c r="AI31" s="28">
        <f t="shared" si="0"/>
        <v>0</v>
      </c>
      <c r="AJ31" s="28" t="str">
        <f t="shared" si="1"/>
        <v/>
      </c>
      <c r="AK31" s="96" t="str">
        <f t="shared" si="2"/>
        <v/>
      </c>
    </row>
    <row r="32" spans="3:37" x14ac:dyDescent="0.25">
      <c r="C32" s="75">
        <f>+C31+1</f>
        <v>25</v>
      </c>
      <c r="D32" s="54" t="s">
        <v>164</v>
      </c>
      <c r="E32" s="8" t="s">
        <v>1</v>
      </c>
      <c r="G32" s="43"/>
      <c r="AI32" s="28">
        <f t="shared" si="0"/>
        <v>0</v>
      </c>
      <c r="AJ32" s="28" t="str">
        <f t="shared" si="1"/>
        <v/>
      </c>
      <c r="AK32" s="96" t="str">
        <f t="shared" si="2"/>
        <v/>
      </c>
    </row>
    <row r="33" spans="3:37" x14ac:dyDescent="0.25">
      <c r="C33" s="75">
        <f t="shared" si="3"/>
        <v>26</v>
      </c>
      <c r="D33" s="54" t="s">
        <v>165</v>
      </c>
      <c r="E33" s="8" t="s">
        <v>1</v>
      </c>
      <c r="G33" s="43"/>
      <c r="AI33" s="28">
        <f t="shared" si="0"/>
        <v>0</v>
      </c>
      <c r="AJ33" s="28" t="str">
        <f t="shared" si="1"/>
        <v/>
      </c>
      <c r="AK33" s="96" t="str">
        <f t="shared" si="2"/>
        <v/>
      </c>
    </row>
    <row r="34" spans="3:37" x14ac:dyDescent="0.25">
      <c r="C34" s="75">
        <f t="shared" si="3"/>
        <v>27</v>
      </c>
      <c r="D34" s="54" t="s">
        <v>166</v>
      </c>
      <c r="E34" s="8" t="s">
        <v>1</v>
      </c>
      <c r="G34" s="43"/>
      <c r="AI34" s="28">
        <f t="shared" si="0"/>
        <v>0</v>
      </c>
      <c r="AJ34" s="28" t="str">
        <f t="shared" si="1"/>
        <v/>
      </c>
      <c r="AK34" s="96" t="str">
        <f t="shared" si="2"/>
        <v/>
      </c>
    </row>
    <row r="35" spans="3:37" x14ac:dyDescent="0.25">
      <c r="C35" s="75">
        <f t="shared" si="3"/>
        <v>28</v>
      </c>
      <c r="D35" s="54" t="s">
        <v>167</v>
      </c>
      <c r="E35" s="8" t="s">
        <v>1</v>
      </c>
      <c r="G35" s="43"/>
      <c r="AI35" s="28">
        <f t="shared" si="0"/>
        <v>0</v>
      </c>
      <c r="AJ35" s="28" t="str">
        <f t="shared" si="1"/>
        <v/>
      </c>
      <c r="AK35" s="96" t="str">
        <f t="shared" si="2"/>
        <v/>
      </c>
    </row>
    <row r="36" spans="3:37" x14ac:dyDescent="0.25">
      <c r="C36" s="75">
        <f t="shared" si="3"/>
        <v>29</v>
      </c>
      <c r="D36" s="54" t="s">
        <v>168</v>
      </c>
      <c r="E36" s="8" t="s">
        <v>1</v>
      </c>
      <c r="G36" s="43"/>
      <c r="AI36" s="28">
        <f t="shared" si="0"/>
        <v>0</v>
      </c>
      <c r="AJ36" s="28" t="str">
        <f t="shared" si="1"/>
        <v/>
      </c>
      <c r="AK36" s="96" t="str">
        <f t="shared" si="2"/>
        <v/>
      </c>
    </row>
    <row r="37" spans="3:37" ht="16.5" thickBot="1" x14ac:dyDescent="0.3">
      <c r="C37" s="75">
        <f>+C36+1</f>
        <v>30</v>
      </c>
      <c r="D37" s="55" t="s">
        <v>169</v>
      </c>
      <c r="E37" s="9" t="s">
        <v>1</v>
      </c>
      <c r="G37" s="43"/>
      <c r="AI37" s="28">
        <f t="shared" si="0"/>
        <v>0</v>
      </c>
      <c r="AJ37" s="28" t="str">
        <f t="shared" si="1"/>
        <v/>
      </c>
      <c r="AK37" s="96" t="str">
        <f t="shared" si="2"/>
        <v/>
      </c>
    </row>
    <row r="38" spans="3:37" x14ac:dyDescent="0.25">
      <c r="C38" s="75">
        <f t="shared" ref="C38:C97" si="4">+C37+1</f>
        <v>31</v>
      </c>
      <c r="D38" s="53" t="s">
        <v>170</v>
      </c>
      <c r="E38" s="11" t="s">
        <v>1</v>
      </c>
      <c r="G38" s="43"/>
      <c r="AI38" s="28">
        <f t="shared" si="0"/>
        <v>0</v>
      </c>
      <c r="AJ38" s="28" t="str">
        <f t="shared" si="1"/>
        <v/>
      </c>
      <c r="AK38" s="96" t="str">
        <f t="shared" si="2"/>
        <v/>
      </c>
    </row>
    <row r="39" spans="3:37" x14ac:dyDescent="0.25">
      <c r="C39" s="75">
        <f t="shared" si="4"/>
        <v>32</v>
      </c>
      <c r="D39" s="54" t="s">
        <v>176</v>
      </c>
      <c r="E39" s="8" t="s">
        <v>1</v>
      </c>
      <c r="G39" s="43"/>
      <c r="AI39" s="28">
        <f t="shared" si="0"/>
        <v>0</v>
      </c>
      <c r="AJ39" s="28" t="str">
        <f t="shared" si="1"/>
        <v/>
      </c>
      <c r="AK39" s="96" t="str">
        <f t="shared" si="2"/>
        <v/>
      </c>
    </row>
    <row r="40" spans="3:37" x14ac:dyDescent="0.25">
      <c r="C40" s="75">
        <f t="shared" si="4"/>
        <v>33</v>
      </c>
      <c r="D40" s="54" t="s">
        <v>177</v>
      </c>
      <c r="E40" s="8" t="s">
        <v>1</v>
      </c>
      <c r="G40" s="43"/>
      <c r="AI40" s="28">
        <f t="shared" si="0"/>
        <v>0</v>
      </c>
      <c r="AJ40" s="28" t="str">
        <f t="shared" si="1"/>
        <v/>
      </c>
      <c r="AK40" s="96" t="str">
        <f t="shared" si="2"/>
        <v/>
      </c>
    </row>
    <row r="41" spans="3:37" x14ac:dyDescent="0.25">
      <c r="C41" s="75">
        <f t="shared" si="4"/>
        <v>34</v>
      </c>
      <c r="D41" s="54" t="s">
        <v>178</v>
      </c>
      <c r="E41" s="8" t="s">
        <v>1</v>
      </c>
      <c r="G41" s="43"/>
      <c r="AI41" s="28">
        <f t="shared" si="0"/>
        <v>0</v>
      </c>
      <c r="AJ41" s="28" t="str">
        <f t="shared" si="1"/>
        <v/>
      </c>
      <c r="AK41" s="96" t="str">
        <f t="shared" si="2"/>
        <v/>
      </c>
    </row>
    <row r="42" spans="3:37" x14ac:dyDescent="0.25">
      <c r="C42" s="75">
        <f t="shared" si="4"/>
        <v>35</v>
      </c>
      <c r="D42" s="54" t="s">
        <v>179</v>
      </c>
      <c r="E42" s="8" t="s">
        <v>1</v>
      </c>
      <c r="G42" s="43"/>
      <c r="AI42" s="28">
        <f t="shared" si="0"/>
        <v>0</v>
      </c>
      <c r="AJ42" s="28" t="str">
        <f t="shared" si="1"/>
        <v/>
      </c>
      <c r="AK42" s="96" t="str">
        <f t="shared" si="2"/>
        <v/>
      </c>
    </row>
    <row r="43" spans="3:37" x14ac:dyDescent="0.25">
      <c r="C43" s="75">
        <f t="shared" si="4"/>
        <v>36</v>
      </c>
      <c r="D43" s="54" t="s">
        <v>171</v>
      </c>
      <c r="E43" s="8" t="s">
        <v>1</v>
      </c>
      <c r="G43" s="43"/>
      <c r="AI43" s="28">
        <f t="shared" si="0"/>
        <v>0</v>
      </c>
      <c r="AJ43" s="28" t="str">
        <f t="shared" si="1"/>
        <v/>
      </c>
      <c r="AK43" s="96" t="str">
        <f t="shared" si="2"/>
        <v/>
      </c>
    </row>
    <row r="44" spans="3:37" x14ac:dyDescent="0.25">
      <c r="C44" s="75">
        <f t="shared" si="4"/>
        <v>37</v>
      </c>
      <c r="D44" s="54" t="s">
        <v>173</v>
      </c>
      <c r="E44" s="8" t="s">
        <v>1</v>
      </c>
      <c r="G44" s="43"/>
      <c r="AI44" s="28">
        <f t="shared" si="0"/>
        <v>0</v>
      </c>
      <c r="AJ44" s="28" t="str">
        <f t="shared" si="1"/>
        <v/>
      </c>
      <c r="AK44" s="96" t="str">
        <f t="shared" si="2"/>
        <v/>
      </c>
    </row>
    <row r="45" spans="3:37" x14ac:dyDescent="0.25">
      <c r="C45" s="75">
        <f t="shared" si="4"/>
        <v>38</v>
      </c>
      <c r="D45" s="54" t="s">
        <v>172</v>
      </c>
      <c r="E45" s="8" t="s">
        <v>1</v>
      </c>
      <c r="G45" s="43"/>
      <c r="AI45" s="28">
        <f t="shared" si="0"/>
        <v>0</v>
      </c>
      <c r="AJ45" s="28" t="str">
        <f t="shared" si="1"/>
        <v/>
      </c>
      <c r="AK45" s="96" t="str">
        <f t="shared" si="2"/>
        <v/>
      </c>
    </row>
    <row r="46" spans="3:37" x14ac:dyDescent="0.25">
      <c r="C46" s="75">
        <f t="shared" si="4"/>
        <v>39</v>
      </c>
      <c r="D46" s="54" t="s">
        <v>174</v>
      </c>
      <c r="E46" s="8" t="s">
        <v>1</v>
      </c>
      <c r="G46" s="43"/>
      <c r="AI46" s="28">
        <f t="shared" si="0"/>
        <v>0</v>
      </c>
      <c r="AJ46" s="28" t="str">
        <f t="shared" si="1"/>
        <v/>
      </c>
      <c r="AK46" s="96" t="str">
        <f t="shared" si="2"/>
        <v/>
      </c>
    </row>
    <row r="47" spans="3:37" ht="16.5" thickBot="1" x14ac:dyDescent="0.3">
      <c r="C47" s="75">
        <f t="shared" si="4"/>
        <v>40</v>
      </c>
      <c r="D47" s="55" t="s">
        <v>175</v>
      </c>
      <c r="E47" s="9" t="s">
        <v>1</v>
      </c>
      <c r="G47" s="43"/>
      <c r="AI47" s="28">
        <f t="shared" si="0"/>
        <v>0</v>
      </c>
      <c r="AJ47" s="28" t="str">
        <f t="shared" si="1"/>
        <v/>
      </c>
      <c r="AK47" s="96" t="str">
        <f t="shared" si="2"/>
        <v/>
      </c>
    </row>
    <row r="48" spans="3:37" x14ac:dyDescent="0.25">
      <c r="C48" s="75">
        <f t="shared" si="4"/>
        <v>41</v>
      </c>
      <c r="D48" s="33" t="s">
        <v>180</v>
      </c>
      <c r="E48" s="8" t="s">
        <v>1</v>
      </c>
      <c r="G48" s="43"/>
      <c r="AI48" s="28">
        <f t="shared" si="0"/>
        <v>0</v>
      </c>
      <c r="AJ48" s="28" t="str">
        <f t="shared" si="1"/>
        <v/>
      </c>
      <c r="AK48" s="96" t="str">
        <f t="shared" si="2"/>
        <v/>
      </c>
    </row>
    <row r="49" spans="3:37" x14ac:dyDescent="0.25">
      <c r="C49" s="75">
        <f t="shared" si="4"/>
        <v>42</v>
      </c>
      <c r="D49" s="33" t="s">
        <v>181</v>
      </c>
      <c r="E49" s="8" t="s">
        <v>1</v>
      </c>
      <c r="G49" s="43"/>
      <c r="AI49" s="28">
        <f t="shared" si="0"/>
        <v>0</v>
      </c>
      <c r="AJ49" s="28" t="str">
        <f t="shared" si="1"/>
        <v/>
      </c>
      <c r="AK49" s="96" t="str">
        <f t="shared" si="2"/>
        <v/>
      </c>
    </row>
    <row r="50" spans="3:37" x14ac:dyDescent="0.25">
      <c r="C50" s="75">
        <f t="shared" si="4"/>
        <v>43</v>
      </c>
      <c r="D50" s="33" t="s">
        <v>182</v>
      </c>
      <c r="E50" s="8" t="s">
        <v>1</v>
      </c>
      <c r="G50" s="43"/>
      <c r="AI50" s="28">
        <f t="shared" si="0"/>
        <v>0</v>
      </c>
      <c r="AJ50" s="28" t="str">
        <f t="shared" si="1"/>
        <v/>
      </c>
      <c r="AK50" s="96" t="str">
        <f t="shared" si="2"/>
        <v/>
      </c>
    </row>
    <row r="51" spans="3:37" x14ac:dyDescent="0.25">
      <c r="C51" s="75">
        <f t="shared" si="4"/>
        <v>44</v>
      </c>
      <c r="D51" s="33" t="s">
        <v>183</v>
      </c>
      <c r="E51" s="8" t="s">
        <v>1</v>
      </c>
      <c r="G51" s="43"/>
      <c r="AI51" s="28">
        <f t="shared" si="0"/>
        <v>0</v>
      </c>
      <c r="AJ51" s="28" t="str">
        <f t="shared" si="1"/>
        <v/>
      </c>
      <c r="AK51" s="96" t="str">
        <f t="shared" si="2"/>
        <v/>
      </c>
    </row>
    <row r="52" spans="3:37" x14ac:dyDescent="0.25">
      <c r="C52" s="75">
        <f t="shared" si="4"/>
        <v>45</v>
      </c>
      <c r="D52" s="33" t="s">
        <v>184</v>
      </c>
      <c r="E52" s="8" t="s">
        <v>1</v>
      </c>
      <c r="G52" s="43"/>
      <c r="AI52" s="28">
        <f t="shared" si="0"/>
        <v>0</v>
      </c>
      <c r="AJ52" s="28" t="str">
        <f t="shared" si="1"/>
        <v/>
      </c>
      <c r="AK52" s="96" t="str">
        <f t="shared" si="2"/>
        <v/>
      </c>
    </row>
    <row r="53" spans="3:37" x14ac:dyDescent="0.25">
      <c r="C53" s="75">
        <f t="shared" si="4"/>
        <v>46</v>
      </c>
      <c r="D53" s="33" t="s">
        <v>185</v>
      </c>
      <c r="E53" s="8" t="s">
        <v>1</v>
      </c>
      <c r="G53" s="43"/>
      <c r="AI53" s="28">
        <f t="shared" si="0"/>
        <v>0</v>
      </c>
      <c r="AJ53" s="28" t="str">
        <f t="shared" si="1"/>
        <v/>
      </c>
      <c r="AK53" s="96" t="str">
        <f t="shared" si="2"/>
        <v/>
      </c>
    </row>
    <row r="54" spans="3:37" x14ac:dyDescent="0.25">
      <c r="C54" s="75">
        <f t="shared" si="4"/>
        <v>47</v>
      </c>
      <c r="D54" s="33" t="s">
        <v>186</v>
      </c>
      <c r="E54" s="8" t="s">
        <v>1</v>
      </c>
      <c r="G54" s="43"/>
      <c r="AI54" s="28">
        <f t="shared" si="0"/>
        <v>0</v>
      </c>
      <c r="AJ54" s="28" t="str">
        <f t="shared" si="1"/>
        <v/>
      </c>
      <c r="AK54" s="96" t="str">
        <f t="shared" si="2"/>
        <v/>
      </c>
    </row>
    <row r="55" spans="3:37" x14ac:dyDescent="0.25">
      <c r="C55" s="75">
        <f t="shared" si="4"/>
        <v>48</v>
      </c>
      <c r="D55" s="33" t="s">
        <v>187</v>
      </c>
      <c r="E55" s="8" t="s">
        <v>1</v>
      </c>
      <c r="G55" s="43"/>
      <c r="AI55" s="28">
        <f t="shared" si="0"/>
        <v>0</v>
      </c>
      <c r="AJ55" s="28" t="str">
        <f t="shared" si="1"/>
        <v/>
      </c>
      <c r="AK55" s="96" t="str">
        <f t="shared" si="2"/>
        <v/>
      </c>
    </row>
    <row r="56" spans="3:37" x14ac:dyDescent="0.25">
      <c r="C56" s="75">
        <f t="shared" si="4"/>
        <v>49</v>
      </c>
      <c r="D56" s="33" t="s">
        <v>188</v>
      </c>
      <c r="E56" s="8" t="s">
        <v>1</v>
      </c>
      <c r="G56" s="43"/>
      <c r="AI56" s="28">
        <f t="shared" si="0"/>
        <v>0</v>
      </c>
      <c r="AJ56" s="28" t="str">
        <f t="shared" si="1"/>
        <v/>
      </c>
      <c r="AK56" s="96" t="str">
        <f t="shared" si="2"/>
        <v/>
      </c>
    </row>
    <row r="57" spans="3:37" ht="16.5" thickBot="1" x14ac:dyDescent="0.3">
      <c r="C57" s="75">
        <f t="shared" si="4"/>
        <v>50</v>
      </c>
      <c r="D57" s="33" t="s">
        <v>189</v>
      </c>
      <c r="E57" s="8" t="s">
        <v>1</v>
      </c>
      <c r="G57" s="43"/>
      <c r="AI57" s="28">
        <f t="shared" si="0"/>
        <v>0</v>
      </c>
      <c r="AJ57" s="28" t="str">
        <f t="shared" si="1"/>
        <v/>
      </c>
      <c r="AK57" s="96" t="str">
        <f t="shared" si="2"/>
        <v/>
      </c>
    </row>
    <row r="58" spans="3:37" x14ac:dyDescent="0.25">
      <c r="C58" s="75">
        <f t="shared" si="4"/>
        <v>51</v>
      </c>
      <c r="D58" s="40" t="s">
        <v>190</v>
      </c>
      <c r="E58" s="17" t="s">
        <v>1</v>
      </c>
      <c r="G58" s="43"/>
      <c r="AI58" s="28">
        <f t="shared" si="0"/>
        <v>0</v>
      </c>
      <c r="AJ58" s="28" t="str">
        <f t="shared" si="1"/>
        <v/>
      </c>
      <c r="AK58" s="96" t="str">
        <f t="shared" si="2"/>
        <v/>
      </c>
    </row>
    <row r="59" spans="3:37" x14ac:dyDescent="0.25">
      <c r="C59" s="75">
        <f t="shared" si="4"/>
        <v>52</v>
      </c>
      <c r="D59" s="33" t="s">
        <v>191</v>
      </c>
      <c r="E59" s="15" t="s">
        <v>1</v>
      </c>
      <c r="G59" s="43"/>
      <c r="AI59" s="28">
        <f t="shared" si="0"/>
        <v>0</v>
      </c>
      <c r="AJ59" s="28" t="str">
        <f t="shared" si="1"/>
        <v/>
      </c>
      <c r="AK59" s="96" t="str">
        <f t="shared" si="2"/>
        <v/>
      </c>
    </row>
    <row r="60" spans="3:37" x14ac:dyDescent="0.25">
      <c r="C60" s="75">
        <f t="shared" si="4"/>
        <v>53</v>
      </c>
      <c r="D60" s="33" t="s">
        <v>193</v>
      </c>
      <c r="E60" s="15" t="s">
        <v>1</v>
      </c>
      <c r="G60" s="43"/>
      <c r="AI60" s="28">
        <f t="shared" si="0"/>
        <v>0</v>
      </c>
      <c r="AJ60" s="28" t="str">
        <f t="shared" si="1"/>
        <v/>
      </c>
      <c r="AK60" s="96" t="str">
        <f t="shared" si="2"/>
        <v/>
      </c>
    </row>
    <row r="61" spans="3:37" x14ac:dyDescent="0.25">
      <c r="C61" s="75">
        <f t="shared" si="4"/>
        <v>54</v>
      </c>
      <c r="D61" s="33" t="s">
        <v>192</v>
      </c>
      <c r="E61" s="15" t="s">
        <v>1</v>
      </c>
      <c r="G61" s="43"/>
      <c r="AI61" s="28">
        <f t="shared" si="0"/>
        <v>0</v>
      </c>
      <c r="AJ61" s="28" t="str">
        <f t="shared" si="1"/>
        <v/>
      </c>
      <c r="AK61" s="96" t="str">
        <f t="shared" si="2"/>
        <v/>
      </c>
    </row>
    <row r="62" spans="3:37" x14ac:dyDescent="0.25">
      <c r="C62" s="75">
        <f t="shared" si="4"/>
        <v>55</v>
      </c>
      <c r="D62" s="33" t="s">
        <v>194</v>
      </c>
      <c r="E62" s="15" t="s">
        <v>1</v>
      </c>
      <c r="G62" s="43"/>
      <c r="AI62" s="28">
        <f t="shared" si="0"/>
        <v>0</v>
      </c>
      <c r="AJ62" s="28" t="str">
        <f t="shared" si="1"/>
        <v/>
      </c>
      <c r="AK62" s="96" t="str">
        <f t="shared" si="2"/>
        <v/>
      </c>
    </row>
    <row r="63" spans="3:37" x14ac:dyDescent="0.25">
      <c r="C63" s="75">
        <f t="shared" si="4"/>
        <v>56</v>
      </c>
      <c r="D63" s="33" t="s">
        <v>195</v>
      </c>
      <c r="E63" s="15" t="s">
        <v>1</v>
      </c>
      <c r="G63" s="43"/>
      <c r="AI63" s="28">
        <f t="shared" si="0"/>
        <v>0</v>
      </c>
      <c r="AJ63" s="28" t="str">
        <f t="shared" si="1"/>
        <v/>
      </c>
      <c r="AK63" s="96" t="str">
        <f t="shared" si="2"/>
        <v/>
      </c>
    </row>
    <row r="64" spans="3:37" x14ac:dyDescent="0.25">
      <c r="C64" s="75">
        <f t="shared" si="4"/>
        <v>57</v>
      </c>
      <c r="D64" s="33" t="s">
        <v>196</v>
      </c>
      <c r="E64" s="15" t="s">
        <v>1</v>
      </c>
      <c r="G64" s="43"/>
      <c r="AI64" s="28">
        <f t="shared" si="0"/>
        <v>0</v>
      </c>
      <c r="AJ64" s="28" t="str">
        <f t="shared" si="1"/>
        <v/>
      </c>
      <c r="AK64" s="96" t="str">
        <f t="shared" si="2"/>
        <v/>
      </c>
    </row>
    <row r="65" spans="3:37" x14ac:dyDescent="0.25">
      <c r="C65" s="75">
        <f t="shared" si="4"/>
        <v>58</v>
      </c>
      <c r="D65" s="33" t="s">
        <v>197</v>
      </c>
      <c r="E65" s="15" t="s">
        <v>1</v>
      </c>
      <c r="G65" s="43"/>
      <c r="AI65" s="28">
        <f t="shared" si="0"/>
        <v>0</v>
      </c>
      <c r="AJ65" s="28" t="str">
        <f t="shared" si="1"/>
        <v/>
      </c>
      <c r="AK65" s="96" t="str">
        <f t="shared" si="2"/>
        <v/>
      </c>
    </row>
    <row r="66" spans="3:37" x14ac:dyDescent="0.25">
      <c r="C66" s="75">
        <f t="shared" si="4"/>
        <v>59</v>
      </c>
      <c r="D66" s="33" t="s">
        <v>198</v>
      </c>
      <c r="E66" s="15" t="s">
        <v>1</v>
      </c>
      <c r="G66" s="43"/>
      <c r="AI66" s="28">
        <f t="shared" si="0"/>
        <v>0</v>
      </c>
      <c r="AJ66" s="28" t="str">
        <f t="shared" si="1"/>
        <v/>
      </c>
      <c r="AK66" s="96" t="str">
        <f t="shared" si="2"/>
        <v/>
      </c>
    </row>
    <row r="67" spans="3:37" ht="15.75" customHeight="1" thickBot="1" x14ac:dyDescent="0.3">
      <c r="C67" s="75">
        <f t="shared" si="4"/>
        <v>60</v>
      </c>
      <c r="D67" s="37" t="s">
        <v>199</v>
      </c>
      <c r="E67" s="16" t="s">
        <v>1</v>
      </c>
      <c r="G67" s="43"/>
      <c r="AI67" s="28">
        <f t="shared" si="0"/>
        <v>0</v>
      </c>
      <c r="AJ67" s="28" t="str">
        <f t="shared" si="1"/>
        <v/>
      </c>
      <c r="AK67" s="96" t="str">
        <f t="shared" si="2"/>
        <v/>
      </c>
    </row>
    <row r="68" spans="3:37" ht="16.5" customHeight="1" x14ac:dyDescent="0.25">
      <c r="C68" s="75">
        <f t="shared" si="4"/>
        <v>61</v>
      </c>
      <c r="D68" s="40" t="s">
        <v>200</v>
      </c>
      <c r="E68" s="17" t="s">
        <v>1</v>
      </c>
      <c r="G68" s="43"/>
      <c r="AI68" s="28">
        <f t="shared" si="0"/>
        <v>0</v>
      </c>
      <c r="AJ68" s="28" t="str">
        <f t="shared" si="1"/>
        <v/>
      </c>
      <c r="AK68" s="96" t="str">
        <f t="shared" si="2"/>
        <v/>
      </c>
    </row>
    <row r="69" spans="3:37" x14ac:dyDescent="0.25">
      <c r="C69" s="75">
        <f t="shared" si="4"/>
        <v>62</v>
      </c>
      <c r="D69" s="33" t="s">
        <v>201</v>
      </c>
      <c r="E69" s="15" t="s">
        <v>1</v>
      </c>
      <c r="G69" s="43"/>
      <c r="AI69" s="28">
        <f t="shared" si="0"/>
        <v>0</v>
      </c>
      <c r="AJ69" s="28" t="str">
        <f t="shared" si="1"/>
        <v/>
      </c>
      <c r="AK69" s="96" t="str">
        <f t="shared" si="2"/>
        <v/>
      </c>
    </row>
    <row r="70" spans="3:37" x14ac:dyDescent="0.25">
      <c r="C70" s="75">
        <f t="shared" si="4"/>
        <v>63</v>
      </c>
      <c r="D70" s="33" t="s">
        <v>202</v>
      </c>
      <c r="E70" s="15" t="s">
        <v>1</v>
      </c>
      <c r="G70" s="43"/>
      <c r="AI70" s="28">
        <f t="shared" si="0"/>
        <v>0</v>
      </c>
      <c r="AJ70" s="28" t="str">
        <f t="shared" si="1"/>
        <v/>
      </c>
      <c r="AK70" s="96" t="str">
        <f t="shared" si="2"/>
        <v/>
      </c>
    </row>
    <row r="71" spans="3:37" x14ac:dyDescent="0.25">
      <c r="C71" s="75">
        <f t="shared" si="4"/>
        <v>64</v>
      </c>
      <c r="D71" s="33" t="s">
        <v>203</v>
      </c>
      <c r="E71" s="15" t="s">
        <v>1</v>
      </c>
      <c r="G71" s="43"/>
      <c r="AI71" s="28">
        <f t="shared" si="0"/>
        <v>0</v>
      </c>
      <c r="AJ71" s="28" t="str">
        <f t="shared" si="1"/>
        <v/>
      </c>
      <c r="AK71" s="96" t="str">
        <f t="shared" si="2"/>
        <v/>
      </c>
    </row>
    <row r="72" spans="3:37" x14ac:dyDescent="0.25">
      <c r="C72" s="75">
        <f t="shared" si="4"/>
        <v>65</v>
      </c>
      <c r="D72" s="33" t="s">
        <v>204</v>
      </c>
      <c r="E72" s="15" t="s">
        <v>1</v>
      </c>
      <c r="G72" s="43"/>
      <c r="AI72" s="28">
        <f t="shared" si="0"/>
        <v>0</v>
      </c>
      <c r="AJ72" s="28" t="str">
        <f t="shared" si="1"/>
        <v/>
      </c>
      <c r="AK72" s="96" t="str">
        <f t="shared" si="2"/>
        <v/>
      </c>
    </row>
    <row r="73" spans="3:37" x14ac:dyDescent="0.25">
      <c r="C73" s="75">
        <f t="shared" si="4"/>
        <v>66</v>
      </c>
      <c r="D73" s="33" t="s">
        <v>205</v>
      </c>
      <c r="E73" s="15" t="s">
        <v>1</v>
      </c>
      <c r="G73" s="43"/>
      <c r="AI73" s="28">
        <f t="shared" ref="AI73:AI136" si="5">IF(E73="Yes",AI72+1,AI72)</f>
        <v>0</v>
      </c>
      <c r="AJ73" s="28" t="str">
        <f t="shared" ref="AJ73:AJ136" si="6">IF(AI73=AI72,"",AI73)</f>
        <v/>
      </c>
      <c r="AK73" s="96" t="str">
        <f t="shared" ref="AK73:AK136" si="7">IF(E73="Yes",D73,"")</f>
        <v/>
      </c>
    </row>
    <row r="74" spans="3:37" x14ac:dyDescent="0.25">
      <c r="C74" s="75">
        <f t="shared" si="4"/>
        <v>67</v>
      </c>
      <c r="D74" s="33" t="s">
        <v>206</v>
      </c>
      <c r="E74" s="15" t="s">
        <v>1</v>
      </c>
      <c r="G74" s="43"/>
      <c r="AI74" s="28">
        <f t="shared" si="5"/>
        <v>0</v>
      </c>
      <c r="AJ74" s="28" t="str">
        <f t="shared" si="6"/>
        <v/>
      </c>
      <c r="AK74" s="96" t="str">
        <f t="shared" si="7"/>
        <v/>
      </c>
    </row>
    <row r="75" spans="3:37" x14ac:dyDescent="0.25">
      <c r="C75" s="75">
        <f t="shared" si="4"/>
        <v>68</v>
      </c>
      <c r="D75" s="33" t="s">
        <v>207</v>
      </c>
      <c r="E75" s="15" t="s">
        <v>1</v>
      </c>
      <c r="G75" s="43"/>
      <c r="AI75" s="28">
        <f t="shared" si="5"/>
        <v>0</v>
      </c>
      <c r="AJ75" s="28" t="str">
        <f t="shared" si="6"/>
        <v/>
      </c>
      <c r="AK75" s="96" t="str">
        <f t="shared" si="7"/>
        <v/>
      </c>
    </row>
    <row r="76" spans="3:37" x14ac:dyDescent="0.25">
      <c r="C76" s="75">
        <f t="shared" si="4"/>
        <v>69</v>
      </c>
      <c r="D76" s="33" t="s">
        <v>208</v>
      </c>
      <c r="E76" s="15" t="s">
        <v>1</v>
      </c>
      <c r="G76" s="43"/>
      <c r="AI76" s="28">
        <f t="shared" si="5"/>
        <v>0</v>
      </c>
      <c r="AJ76" s="28" t="str">
        <f t="shared" si="6"/>
        <v/>
      </c>
      <c r="AK76" s="96" t="str">
        <f t="shared" si="7"/>
        <v/>
      </c>
    </row>
    <row r="77" spans="3:37" ht="16.5" thickBot="1" x14ac:dyDescent="0.3">
      <c r="C77" s="75">
        <f t="shared" si="4"/>
        <v>70</v>
      </c>
      <c r="D77" s="37" t="s">
        <v>209</v>
      </c>
      <c r="E77" s="16" t="s">
        <v>1</v>
      </c>
      <c r="G77" s="43"/>
      <c r="AI77" s="28">
        <f t="shared" si="5"/>
        <v>0</v>
      </c>
      <c r="AJ77" s="28" t="str">
        <f t="shared" si="6"/>
        <v/>
      </c>
      <c r="AK77" s="96" t="str">
        <f t="shared" si="7"/>
        <v/>
      </c>
    </row>
    <row r="78" spans="3:37" x14ac:dyDescent="0.25">
      <c r="C78" s="75">
        <f t="shared" si="4"/>
        <v>71</v>
      </c>
      <c r="D78" s="40" t="s">
        <v>210</v>
      </c>
      <c r="E78" s="17" t="s">
        <v>1</v>
      </c>
      <c r="G78" s="43"/>
      <c r="AI78" s="28">
        <f t="shared" si="5"/>
        <v>0</v>
      </c>
      <c r="AJ78" s="28" t="str">
        <f t="shared" si="6"/>
        <v/>
      </c>
      <c r="AK78" s="96" t="str">
        <f t="shared" si="7"/>
        <v/>
      </c>
    </row>
    <row r="79" spans="3:37" x14ac:dyDescent="0.25">
      <c r="C79" s="75">
        <f t="shared" si="4"/>
        <v>72</v>
      </c>
      <c r="D79" s="33" t="s">
        <v>211</v>
      </c>
      <c r="E79" s="15" t="s">
        <v>1</v>
      </c>
      <c r="G79" s="43"/>
      <c r="AI79" s="28">
        <f t="shared" si="5"/>
        <v>0</v>
      </c>
      <c r="AJ79" s="28" t="str">
        <f t="shared" si="6"/>
        <v/>
      </c>
      <c r="AK79" s="96" t="str">
        <f t="shared" si="7"/>
        <v/>
      </c>
    </row>
    <row r="80" spans="3:37" x14ac:dyDescent="0.25">
      <c r="C80" s="75">
        <f t="shared" si="4"/>
        <v>73</v>
      </c>
      <c r="D80" s="33" t="s">
        <v>212</v>
      </c>
      <c r="E80" s="15" t="s">
        <v>1</v>
      </c>
      <c r="G80" s="43"/>
      <c r="AI80" s="28">
        <f t="shared" si="5"/>
        <v>0</v>
      </c>
      <c r="AJ80" s="28" t="str">
        <f t="shared" si="6"/>
        <v/>
      </c>
      <c r="AK80" s="96" t="str">
        <f t="shared" si="7"/>
        <v/>
      </c>
    </row>
    <row r="81" spans="3:37" x14ac:dyDescent="0.25">
      <c r="C81" s="75">
        <f t="shared" si="4"/>
        <v>74</v>
      </c>
      <c r="D81" s="33" t="s">
        <v>213</v>
      </c>
      <c r="E81" s="15" t="s">
        <v>1</v>
      </c>
      <c r="G81" s="43"/>
      <c r="AI81" s="28">
        <f t="shared" si="5"/>
        <v>0</v>
      </c>
      <c r="AJ81" s="28" t="str">
        <f t="shared" si="6"/>
        <v/>
      </c>
      <c r="AK81" s="96" t="str">
        <f t="shared" si="7"/>
        <v/>
      </c>
    </row>
    <row r="82" spans="3:37" x14ac:dyDescent="0.25">
      <c r="C82" s="75">
        <f t="shared" si="4"/>
        <v>75</v>
      </c>
      <c r="D82" s="33" t="s">
        <v>423</v>
      </c>
      <c r="E82" s="15" t="s">
        <v>1</v>
      </c>
      <c r="G82" s="43"/>
      <c r="AI82" s="28">
        <f t="shared" si="5"/>
        <v>0</v>
      </c>
      <c r="AJ82" s="28" t="str">
        <f t="shared" si="6"/>
        <v/>
      </c>
      <c r="AK82" s="96" t="str">
        <f t="shared" si="7"/>
        <v/>
      </c>
    </row>
    <row r="83" spans="3:37" x14ac:dyDescent="0.25">
      <c r="C83" s="75">
        <f t="shared" si="4"/>
        <v>76</v>
      </c>
      <c r="D83" s="33" t="s">
        <v>214</v>
      </c>
      <c r="E83" s="15" t="s">
        <v>1</v>
      </c>
      <c r="G83" s="43"/>
      <c r="AI83" s="28">
        <f t="shared" si="5"/>
        <v>0</v>
      </c>
      <c r="AJ83" s="28" t="str">
        <f t="shared" si="6"/>
        <v/>
      </c>
      <c r="AK83" s="96" t="str">
        <f t="shared" si="7"/>
        <v/>
      </c>
    </row>
    <row r="84" spans="3:37" x14ac:dyDescent="0.25">
      <c r="C84" s="75">
        <f t="shared" si="4"/>
        <v>77</v>
      </c>
      <c r="D84" s="33" t="s">
        <v>215</v>
      </c>
      <c r="E84" s="15" t="s">
        <v>1</v>
      </c>
      <c r="G84" s="43"/>
      <c r="AI84" s="28">
        <f t="shared" si="5"/>
        <v>0</v>
      </c>
      <c r="AJ84" s="28" t="str">
        <f t="shared" si="6"/>
        <v/>
      </c>
      <c r="AK84" s="96" t="str">
        <f t="shared" si="7"/>
        <v/>
      </c>
    </row>
    <row r="85" spans="3:37" x14ac:dyDescent="0.25">
      <c r="C85" s="75">
        <f t="shared" si="4"/>
        <v>78</v>
      </c>
      <c r="D85" s="33" t="s">
        <v>216</v>
      </c>
      <c r="E85" s="15" t="s">
        <v>1</v>
      </c>
      <c r="G85" s="43"/>
      <c r="AI85" s="28">
        <f t="shared" si="5"/>
        <v>0</v>
      </c>
      <c r="AJ85" s="28" t="str">
        <f t="shared" si="6"/>
        <v/>
      </c>
      <c r="AK85" s="96" t="str">
        <f t="shared" si="7"/>
        <v/>
      </c>
    </row>
    <row r="86" spans="3:37" x14ac:dyDescent="0.25">
      <c r="C86" s="75">
        <f t="shared" si="4"/>
        <v>79</v>
      </c>
      <c r="D86" s="33" t="s">
        <v>217</v>
      </c>
      <c r="E86" s="15" t="s">
        <v>1</v>
      </c>
      <c r="G86" s="43"/>
      <c r="AI86" s="28">
        <f t="shared" si="5"/>
        <v>0</v>
      </c>
      <c r="AJ86" s="28" t="str">
        <f t="shared" si="6"/>
        <v/>
      </c>
      <c r="AK86" s="96" t="str">
        <f t="shared" si="7"/>
        <v/>
      </c>
    </row>
    <row r="87" spans="3:37" ht="16.5" thickBot="1" x14ac:dyDescent="0.3">
      <c r="C87" s="75">
        <f t="shared" si="4"/>
        <v>80</v>
      </c>
      <c r="D87" s="33" t="s">
        <v>218</v>
      </c>
      <c r="E87" s="15" t="s">
        <v>1</v>
      </c>
      <c r="G87" s="43"/>
      <c r="AI87" s="28">
        <f t="shared" si="5"/>
        <v>0</v>
      </c>
      <c r="AJ87" s="28" t="str">
        <f t="shared" si="6"/>
        <v/>
      </c>
      <c r="AK87" s="96" t="str">
        <f t="shared" si="7"/>
        <v/>
      </c>
    </row>
    <row r="88" spans="3:37" x14ac:dyDescent="0.25">
      <c r="C88" s="75">
        <f t="shared" si="4"/>
        <v>81</v>
      </c>
      <c r="D88" s="40" t="s">
        <v>252</v>
      </c>
      <c r="E88" s="17" t="s">
        <v>1</v>
      </c>
      <c r="G88" s="43"/>
      <c r="AI88" s="28">
        <f t="shared" si="5"/>
        <v>0</v>
      </c>
      <c r="AJ88" s="28" t="str">
        <f t="shared" si="6"/>
        <v/>
      </c>
      <c r="AK88" s="96" t="str">
        <f t="shared" si="7"/>
        <v/>
      </c>
    </row>
    <row r="89" spans="3:37" x14ac:dyDescent="0.25">
      <c r="C89" s="75">
        <f t="shared" si="4"/>
        <v>82</v>
      </c>
      <c r="D89" s="33" t="s">
        <v>253</v>
      </c>
      <c r="E89" s="15" t="s">
        <v>1</v>
      </c>
      <c r="G89" s="43"/>
      <c r="AI89" s="28">
        <f t="shared" si="5"/>
        <v>0</v>
      </c>
      <c r="AJ89" s="28" t="str">
        <f t="shared" si="6"/>
        <v/>
      </c>
      <c r="AK89" s="96" t="str">
        <f t="shared" si="7"/>
        <v/>
      </c>
    </row>
    <row r="90" spans="3:37" x14ac:dyDescent="0.25">
      <c r="C90" s="75">
        <f t="shared" si="4"/>
        <v>83</v>
      </c>
      <c r="D90" s="33" t="s">
        <v>416</v>
      </c>
      <c r="E90" s="15" t="s">
        <v>1</v>
      </c>
      <c r="G90" s="43"/>
      <c r="AI90" s="28">
        <f t="shared" si="5"/>
        <v>0</v>
      </c>
      <c r="AJ90" s="28" t="str">
        <f t="shared" si="6"/>
        <v/>
      </c>
      <c r="AK90" s="96" t="str">
        <f t="shared" si="7"/>
        <v/>
      </c>
    </row>
    <row r="91" spans="3:37" x14ac:dyDescent="0.25">
      <c r="C91" s="75">
        <f t="shared" si="4"/>
        <v>84</v>
      </c>
      <c r="D91" s="33" t="s">
        <v>417</v>
      </c>
      <c r="E91" s="15" t="s">
        <v>1</v>
      </c>
      <c r="G91" s="43"/>
      <c r="AI91" s="28">
        <f t="shared" si="5"/>
        <v>0</v>
      </c>
      <c r="AJ91" s="28" t="str">
        <f t="shared" si="6"/>
        <v/>
      </c>
      <c r="AK91" s="96" t="str">
        <f t="shared" si="7"/>
        <v/>
      </c>
    </row>
    <row r="92" spans="3:37" x14ac:dyDescent="0.25">
      <c r="C92" s="75">
        <f t="shared" si="4"/>
        <v>85</v>
      </c>
      <c r="D92" s="33" t="s">
        <v>419</v>
      </c>
      <c r="E92" s="15" t="s">
        <v>1</v>
      </c>
      <c r="G92" s="43"/>
      <c r="AI92" s="28">
        <f t="shared" si="5"/>
        <v>0</v>
      </c>
      <c r="AJ92" s="28" t="str">
        <f t="shared" si="6"/>
        <v/>
      </c>
      <c r="AK92" s="96" t="str">
        <f t="shared" si="7"/>
        <v/>
      </c>
    </row>
    <row r="93" spans="3:37" x14ac:dyDescent="0.25">
      <c r="C93" s="75">
        <f t="shared" si="4"/>
        <v>86</v>
      </c>
      <c r="D93" s="33" t="s">
        <v>418</v>
      </c>
      <c r="E93" s="15" t="s">
        <v>1</v>
      </c>
      <c r="G93" s="43"/>
      <c r="AI93" s="28">
        <f t="shared" si="5"/>
        <v>0</v>
      </c>
      <c r="AJ93" s="28" t="str">
        <f t="shared" si="6"/>
        <v/>
      </c>
      <c r="AK93" s="96" t="str">
        <f t="shared" si="7"/>
        <v/>
      </c>
    </row>
    <row r="94" spans="3:37" x14ac:dyDescent="0.25">
      <c r="C94" s="75">
        <f t="shared" si="4"/>
        <v>87</v>
      </c>
      <c r="D94" s="33" t="s">
        <v>424</v>
      </c>
      <c r="E94" s="15" t="s">
        <v>1</v>
      </c>
      <c r="G94" s="43"/>
      <c r="AI94" s="28">
        <f t="shared" si="5"/>
        <v>0</v>
      </c>
      <c r="AJ94" s="28" t="str">
        <f t="shared" si="6"/>
        <v/>
      </c>
      <c r="AK94" s="96" t="str">
        <f t="shared" si="7"/>
        <v/>
      </c>
    </row>
    <row r="95" spans="3:37" x14ac:dyDescent="0.25">
      <c r="C95" s="75">
        <f t="shared" si="4"/>
        <v>88</v>
      </c>
      <c r="D95" s="33" t="s">
        <v>420</v>
      </c>
      <c r="E95" s="15" t="s">
        <v>1</v>
      </c>
      <c r="G95" s="43"/>
      <c r="AI95" s="28">
        <f t="shared" si="5"/>
        <v>0</v>
      </c>
      <c r="AJ95" s="28" t="str">
        <f t="shared" si="6"/>
        <v/>
      </c>
      <c r="AK95" s="96" t="str">
        <f t="shared" si="7"/>
        <v/>
      </c>
    </row>
    <row r="96" spans="3:37" x14ac:dyDescent="0.25">
      <c r="C96" s="75">
        <f t="shared" si="4"/>
        <v>89</v>
      </c>
      <c r="D96" s="33" t="s">
        <v>421</v>
      </c>
      <c r="E96" s="15" t="s">
        <v>1</v>
      </c>
      <c r="G96" s="43"/>
      <c r="AI96" s="28">
        <f t="shared" si="5"/>
        <v>0</v>
      </c>
      <c r="AJ96" s="28" t="str">
        <f t="shared" si="6"/>
        <v/>
      </c>
      <c r="AK96" s="96" t="str">
        <f t="shared" si="7"/>
        <v/>
      </c>
    </row>
    <row r="97" spans="3:37" ht="16.5" thickBot="1" x14ac:dyDescent="0.3">
      <c r="C97" s="75">
        <f t="shared" si="4"/>
        <v>90</v>
      </c>
      <c r="D97" s="37" t="s">
        <v>422</v>
      </c>
      <c r="E97" s="15" t="s">
        <v>1</v>
      </c>
      <c r="G97" s="43"/>
      <c r="AI97" s="28">
        <f t="shared" si="5"/>
        <v>0</v>
      </c>
      <c r="AJ97" s="28" t="str">
        <f t="shared" si="6"/>
        <v/>
      </c>
      <c r="AK97" s="96" t="str">
        <f t="shared" si="7"/>
        <v/>
      </c>
    </row>
    <row r="98" spans="3:37" ht="22.5" customHeight="1" thickBot="1" x14ac:dyDescent="0.3">
      <c r="D98" s="99" t="s">
        <v>24</v>
      </c>
      <c r="E98" s="10"/>
      <c r="G98" s="43"/>
      <c r="AI98" s="28">
        <f t="shared" si="5"/>
        <v>0</v>
      </c>
      <c r="AJ98" s="28" t="str">
        <f t="shared" si="6"/>
        <v/>
      </c>
      <c r="AK98" s="96" t="str">
        <f t="shared" si="7"/>
        <v/>
      </c>
    </row>
    <row r="99" spans="3:37" x14ac:dyDescent="0.25">
      <c r="C99" s="75">
        <v>1</v>
      </c>
      <c r="D99" s="11"/>
      <c r="E99" s="11" t="s">
        <v>1</v>
      </c>
      <c r="G99" s="43"/>
      <c r="AI99" s="28">
        <f t="shared" si="5"/>
        <v>0</v>
      </c>
      <c r="AJ99" s="28" t="str">
        <f t="shared" si="6"/>
        <v/>
      </c>
      <c r="AK99" s="96" t="str">
        <f t="shared" si="7"/>
        <v/>
      </c>
    </row>
    <row r="100" spans="3:37" x14ac:dyDescent="0.25">
      <c r="C100" s="75">
        <f>+C99+1</f>
        <v>2</v>
      </c>
      <c r="D100" s="8"/>
      <c r="E100" s="8" t="s">
        <v>1</v>
      </c>
      <c r="G100" s="43"/>
      <c r="AI100" s="28">
        <f t="shared" si="5"/>
        <v>0</v>
      </c>
      <c r="AJ100" s="28" t="str">
        <f t="shared" si="6"/>
        <v/>
      </c>
      <c r="AK100" s="96" t="str">
        <f t="shared" si="7"/>
        <v/>
      </c>
    </row>
    <row r="101" spans="3:37" x14ac:dyDescent="0.25">
      <c r="C101" s="75">
        <f t="shared" ref="C101:C118" si="8">+C100+1</f>
        <v>3</v>
      </c>
      <c r="D101" s="8"/>
      <c r="E101" s="8" t="s">
        <v>1</v>
      </c>
      <c r="G101" s="43"/>
      <c r="AI101" s="28">
        <f t="shared" si="5"/>
        <v>0</v>
      </c>
      <c r="AJ101" s="28" t="str">
        <f t="shared" si="6"/>
        <v/>
      </c>
      <c r="AK101" s="96" t="str">
        <f t="shared" si="7"/>
        <v/>
      </c>
    </row>
    <row r="102" spans="3:37" x14ac:dyDescent="0.25">
      <c r="C102" s="75">
        <f t="shared" si="8"/>
        <v>4</v>
      </c>
      <c r="D102" s="8"/>
      <c r="E102" s="8" t="s">
        <v>1</v>
      </c>
      <c r="G102" s="43"/>
      <c r="AI102" s="28">
        <f t="shared" si="5"/>
        <v>0</v>
      </c>
      <c r="AJ102" s="28" t="str">
        <f t="shared" si="6"/>
        <v/>
      </c>
      <c r="AK102" s="96" t="str">
        <f t="shared" si="7"/>
        <v/>
      </c>
    </row>
    <row r="103" spans="3:37" x14ac:dyDescent="0.25">
      <c r="C103" s="75">
        <f t="shared" si="8"/>
        <v>5</v>
      </c>
      <c r="D103" s="8"/>
      <c r="E103" s="8" t="s">
        <v>1</v>
      </c>
      <c r="G103" s="43"/>
      <c r="AI103" s="28">
        <f t="shared" si="5"/>
        <v>0</v>
      </c>
      <c r="AJ103" s="28" t="str">
        <f t="shared" si="6"/>
        <v/>
      </c>
      <c r="AK103" s="96" t="str">
        <f t="shared" si="7"/>
        <v/>
      </c>
    </row>
    <row r="104" spans="3:37" x14ac:dyDescent="0.25">
      <c r="C104" s="75">
        <f t="shared" si="8"/>
        <v>6</v>
      </c>
      <c r="D104" s="8"/>
      <c r="E104" s="8" t="s">
        <v>1</v>
      </c>
      <c r="G104" s="43"/>
      <c r="AI104" s="28">
        <f t="shared" si="5"/>
        <v>0</v>
      </c>
      <c r="AJ104" s="28" t="str">
        <f t="shared" si="6"/>
        <v/>
      </c>
      <c r="AK104" s="96" t="str">
        <f t="shared" si="7"/>
        <v/>
      </c>
    </row>
    <row r="105" spans="3:37" x14ac:dyDescent="0.25">
      <c r="C105" s="75">
        <f t="shared" si="8"/>
        <v>7</v>
      </c>
      <c r="D105" s="8"/>
      <c r="E105" s="8" t="s">
        <v>1</v>
      </c>
      <c r="G105" s="43"/>
      <c r="AI105" s="28">
        <f t="shared" si="5"/>
        <v>0</v>
      </c>
      <c r="AJ105" s="28" t="str">
        <f t="shared" si="6"/>
        <v/>
      </c>
      <c r="AK105" s="96" t="str">
        <f t="shared" si="7"/>
        <v/>
      </c>
    </row>
    <row r="106" spans="3:37" x14ac:dyDescent="0.25">
      <c r="C106" s="75">
        <f t="shared" si="8"/>
        <v>8</v>
      </c>
      <c r="D106" s="8"/>
      <c r="E106" s="8" t="s">
        <v>1</v>
      </c>
      <c r="G106" s="43"/>
      <c r="AI106" s="28">
        <f t="shared" si="5"/>
        <v>0</v>
      </c>
      <c r="AJ106" s="28" t="str">
        <f t="shared" si="6"/>
        <v/>
      </c>
      <c r="AK106" s="96" t="str">
        <f t="shared" si="7"/>
        <v/>
      </c>
    </row>
    <row r="107" spans="3:37" x14ac:dyDescent="0.25">
      <c r="C107" s="75">
        <f t="shared" si="8"/>
        <v>9</v>
      </c>
      <c r="D107" s="8"/>
      <c r="E107" s="8" t="s">
        <v>1</v>
      </c>
      <c r="G107" s="43"/>
      <c r="AI107" s="28">
        <f t="shared" si="5"/>
        <v>0</v>
      </c>
      <c r="AJ107" s="28" t="str">
        <f t="shared" si="6"/>
        <v/>
      </c>
      <c r="AK107" s="96" t="str">
        <f t="shared" si="7"/>
        <v/>
      </c>
    </row>
    <row r="108" spans="3:37" ht="16.5" thickBot="1" x14ac:dyDescent="0.3">
      <c r="C108" s="75">
        <f t="shared" si="8"/>
        <v>10</v>
      </c>
      <c r="D108" s="9"/>
      <c r="E108" s="9" t="s">
        <v>1</v>
      </c>
      <c r="G108" s="43"/>
      <c r="AI108" s="28">
        <f t="shared" si="5"/>
        <v>0</v>
      </c>
      <c r="AJ108" s="28" t="str">
        <f t="shared" si="6"/>
        <v/>
      </c>
      <c r="AK108" s="96" t="str">
        <f t="shared" si="7"/>
        <v/>
      </c>
    </row>
    <row r="109" spans="3:37" x14ac:dyDescent="0.25">
      <c r="C109" s="75">
        <f t="shared" si="8"/>
        <v>11</v>
      </c>
      <c r="D109" s="11"/>
      <c r="E109" s="11" t="s">
        <v>1</v>
      </c>
      <c r="G109" s="43"/>
      <c r="AI109" s="28">
        <f t="shared" si="5"/>
        <v>0</v>
      </c>
      <c r="AJ109" s="28" t="str">
        <f t="shared" si="6"/>
        <v/>
      </c>
      <c r="AK109" s="96" t="str">
        <f t="shared" si="7"/>
        <v/>
      </c>
    </row>
    <row r="110" spans="3:37" x14ac:dyDescent="0.25">
      <c r="C110" s="75">
        <f t="shared" si="8"/>
        <v>12</v>
      </c>
      <c r="D110" s="8"/>
      <c r="E110" s="8" t="s">
        <v>1</v>
      </c>
      <c r="G110" s="43"/>
      <c r="AI110" s="28">
        <f t="shared" si="5"/>
        <v>0</v>
      </c>
      <c r="AJ110" s="28" t="str">
        <f t="shared" si="6"/>
        <v/>
      </c>
      <c r="AK110" s="96" t="str">
        <f t="shared" si="7"/>
        <v/>
      </c>
    </row>
    <row r="111" spans="3:37" x14ac:dyDescent="0.25">
      <c r="C111" s="75">
        <f t="shared" si="8"/>
        <v>13</v>
      </c>
      <c r="D111" s="8"/>
      <c r="E111" s="8" t="s">
        <v>1</v>
      </c>
      <c r="G111" s="43"/>
      <c r="AI111" s="28">
        <f t="shared" si="5"/>
        <v>0</v>
      </c>
      <c r="AJ111" s="28" t="str">
        <f t="shared" si="6"/>
        <v/>
      </c>
      <c r="AK111" s="96" t="str">
        <f t="shared" si="7"/>
        <v/>
      </c>
    </row>
    <row r="112" spans="3:37" x14ac:dyDescent="0.25">
      <c r="C112" s="75">
        <f t="shared" si="8"/>
        <v>14</v>
      </c>
      <c r="D112" s="8"/>
      <c r="E112" s="8" t="s">
        <v>1</v>
      </c>
      <c r="G112" s="43"/>
      <c r="AI112" s="28">
        <f t="shared" si="5"/>
        <v>0</v>
      </c>
      <c r="AJ112" s="28" t="str">
        <f t="shared" si="6"/>
        <v/>
      </c>
      <c r="AK112" s="96" t="str">
        <f t="shared" si="7"/>
        <v/>
      </c>
    </row>
    <row r="113" spans="3:37" x14ac:dyDescent="0.25">
      <c r="C113" s="75">
        <f t="shared" si="8"/>
        <v>15</v>
      </c>
      <c r="D113" s="8"/>
      <c r="E113" s="8" t="s">
        <v>1</v>
      </c>
      <c r="G113" s="43"/>
      <c r="AI113" s="28">
        <f t="shared" si="5"/>
        <v>0</v>
      </c>
      <c r="AJ113" s="28" t="str">
        <f t="shared" si="6"/>
        <v/>
      </c>
      <c r="AK113" s="96" t="str">
        <f t="shared" si="7"/>
        <v/>
      </c>
    </row>
    <row r="114" spans="3:37" x14ac:dyDescent="0.25">
      <c r="C114" s="75">
        <f t="shared" si="8"/>
        <v>16</v>
      </c>
      <c r="D114" s="8"/>
      <c r="E114" s="8" t="s">
        <v>1</v>
      </c>
      <c r="G114" s="43"/>
      <c r="AI114" s="28">
        <f t="shared" si="5"/>
        <v>0</v>
      </c>
      <c r="AJ114" s="28" t="str">
        <f t="shared" si="6"/>
        <v/>
      </c>
      <c r="AK114" s="96" t="str">
        <f t="shared" si="7"/>
        <v/>
      </c>
    </row>
    <row r="115" spans="3:37" x14ac:dyDescent="0.25">
      <c r="C115" s="75">
        <f t="shared" si="8"/>
        <v>17</v>
      </c>
      <c r="D115" s="8"/>
      <c r="E115" s="8" t="s">
        <v>1</v>
      </c>
      <c r="G115" s="43"/>
      <c r="AI115" s="28">
        <f t="shared" si="5"/>
        <v>0</v>
      </c>
      <c r="AJ115" s="28" t="str">
        <f t="shared" si="6"/>
        <v/>
      </c>
      <c r="AK115" s="96" t="str">
        <f t="shared" si="7"/>
        <v/>
      </c>
    </row>
    <row r="116" spans="3:37" x14ac:dyDescent="0.25">
      <c r="C116" s="75">
        <f t="shared" si="8"/>
        <v>18</v>
      </c>
      <c r="D116" s="8"/>
      <c r="E116" s="8" t="s">
        <v>1</v>
      </c>
      <c r="G116" s="43"/>
      <c r="AI116" s="28">
        <f t="shared" si="5"/>
        <v>0</v>
      </c>
      <c r="AJ116" s="28" t="str">
        <f t="shared" si="6"/>
        <v/>
      </c>
      <c r="AK116" s="96" t="str">
        <f t="shared" si="7"/>
        <v/>
      </c>
    </row>
    <row r="117" spans="3:37" x14ac:dyDescent="0.25">
      <c r="C117" s="75">
        <f t="shared" si="8"/>
        <v>19</v>
      </c>
      <c r="D117" s="8"/>
      <c r="E117" s="8" t="s">
        <v>1</v>
      </c>
      <c r="G117" s="43"/>
      <c r="AI117" s="28">
        <f t="shared" si="5"/>
        <v>0</v>
      </c>
      <c r="AJ117" s="28" t="str">
        <f t="shared" si="6"/>
        <v/>
      </c>
      <c r="AK117" s="96" t="str">
        <f t="shared" si="7"/>
        <v/>
      </c>
    </row>
    <row r="118" spans="3:37" ht="16.5" thickBot="1" x14ac:dyDescent="0.3">
      <c r="C118" s="75">
        <f t="shared" si="8"/>
        <v>20</v>
      </c>
      <c r="D118" s="9"/>
      <c r="E118" s="9" t="s">
        <v>1</v>
      </c>
      <c r="G118" s="43"/>
      <c r="AI118" s="28">
        <f t="shared" si="5"/>
        <v>0</v>
      </c>
      <c r="AJ118" s="28" t="str">
        <f t="shared" si="6"/>
        <v/>
      </c>
      <c r="AK118" s="96" t="str">
        <f t="shared" si="7"/>
        <v/>
      </c>
    </row>
    <row r="119" spans="3:37" x14ac:dyDescent="0.25">
      <c r="G119" s="43"/>
      <c r="AI119" s="28">
        <f t="shared" si="5"/>
        <v>0</v>
      </c>
      <c r="AJ119" s="28" t="str">
        <f t="shared" si="6"/>
        <v/>
      </c>
      <c r="AK119" s="96" t="str">
        <f t="shared" si="7"/>
        <v/>
      </c>
    </row>
    <row r="120" spans="3:37" x14ac:dyDescent="0.25">
      <c r="G120" s="43"/>
      <c r="AI120" s="28">
        <f t="shared" si="5"/>
        <v>0</v>
      </c>
      <c r="AJ120" s="28" t="str">
        <f t="shared" si="6"/>
        <v/>
      </c>
      <c r="AK120" s="96" t="str">
        <f t="shared" si="7"/>
        <v/>
      </c>
    </row>
    <row r="121" spans="3:37" x14ac:dyDescent="0.25">
      <c r="G121" s="43"/>
      <c r="AI121" s="28">
        <f t="shared" si="5"/>
        <v>0</v>
      </c>
      <c r="AJ121" s="28" t="str">
        <f t="shared" si="6"/>
        <v/>
      </c>
      <c r="AK121" s="96" t="str">
        <f t="shared" si="7"/>
        <v/>
      </c>
    </row>
    <row r="122" spans="3:37" x14ac:dyDescent="0.25">
      <c r="G122" s="43"/>
      <c r="AI122" s="28">
        <f t="shared" si="5"/>
        <v>0</v>
      </c>
      <c r="AJ122" s="28" t="str">
        <f t="shared" si="6"/>
        <v/>
      </c>
      <c r="AK122" s="96" t="str">
        <f t="shared" si="7"/>
        <v/>
      </c>
    </row>
    <row r="123" spans="3:37" x14ac:dyDescent="0.25">
      <c r="G123" s="43"/>
      <c r="AI123" s="28">
        <f t="shared" si="5"/>
        <v>0</v>
      </c>
      <c r="AJ123" s="28" t="str">
        <f t="shared" si="6"/>
        <v/>
      </c>
      <c r="AK123" s="96" t="str">
        <f t="shared" si="7"/>
        <v/>
      </c>
    </row>
    <row r="124" spans="3:37" x14ac:dyDescent="0.25">
      <c r="G124" s="43"/>
      <c r="AI124" s="28">
        <f t="shared" si="5"/>
        <v>0</v>
      </c>
      <c r="AJ124" s="28" t="str">
        <f t="shared" si="6"/>
        <v/>
      </c>
      <c r="AK124" s="96" t="str">
        <f t="shared" si="7"/>
        <v/>
      </c>
    </row>
    <row r="125" spans="3:37" x14ac:dyDescent="0.25">
      <c r="G125" s="43"/>
      <c r="AI125" s="28">
        <f t="shared" si="5"/>
        <v>0</v>
      </c>
      <c r="AJ125" s="28" t="str">
        <f t="shared" si="6"/>
        <v/>
      </c>
      <c r="AK125" s="96" t="str">
        <f t="shared" si="7"/>
        <v/>
      </c>
    </row>
    <row r="126" spans="3:37" x14ac:dyDescent="0.25">
      <c r="G126" s="43"/>
      <c r="AI126" s="28">
        <f t="shared" si="5"/>
        <v>0</v>
      </c>
      <c r="AJ126" s="28" t="str">
        <f t="shared" si="6"/>
        <v/>
      </c>
      <c r="AK126" s="96" t="str">
        <f t="shared" si="7"/>
        <v/>
      </c>
    </row>
    <row r="127" spans="3:37" x14ac:dyDescent="0.25">
      <c r="G127" s="43"/>
      <c r="AI127" s="28">
        <f t="shared" si="5"/>
        <v>0</v>
      </c>
      <c r="AJ127" s="28" t="str">
        <f t="shared" si="6"/>
        <v/>
      </c>
      <c r="AK127" s="96" t="str">
        <f t="shared" si="7"/>
        <v/>
      </c>
    </row>
    <row r="128" spans="3:37" x14ac:dyDescent="0.25">
      <c r="G128" s="43"/>
      <c r="AI128" s="28">
        <f t="shared" si="5"/>
        <v>0</v>
      </c>
      <c r="AJ128" s="28" t="str">
        <f t="shared" si="6"/>
        <v/>
      </c>
      <c r="AK128" s="96" t="str">
        <f t="shared" si="7"/>
        <v/>
      </c>
    </row>
    <row r="129" spans="4:37" x14ac:dyDescent="0.25">
      <c r="G129" s="43"/>
      <c r="AI129" s="28">
        <f t="shared" si="5"/>
        <v>0</v>
      </c>
      <c r="AJ129" s="28" t="str">
        <f t="shared" si="6"/>
        <v/>
      </c>
      <c r="AK129" s="96" t="str">
        <f t="shared" si="7"/>
        <v/>
      </c>
    </row>
    <row r="130" spans="4:37" x14ac:dyDescent="0.25">
      <c r="G130" s="43"/>
      <c r="AI130" s="28">
        <f t="shared" si="5"/>
        <v>0</v>
      </c>
      <c r="AJ130" s="28" t="str">
        <f t="shared" si="6"/>
        <v/>
      </c>
      <c r="AK130" s="96" t="str">
        <f t="shared" si="7"/>
        <v/>
      </c>
    </row>
    <row r="131" spans="4:37" x14ac:dyDescent="0.25">
      <c r="G131" s="43"/>
      <c r="AI131" s="28">
        <f t="shared" si="5"/>
        <v>0</v>
      </c>
      <c r="AJ131" s="28" t="str">
        <f t="shared" si="6"/>
        <v/>
      </c>
      <c r="AK131" s="96" t="str">
        <f t="shared" si="7"/>
        <v/>
      </c>
    </row>
    <row r="132" spans="4:37" x14ac:dyDescent="0.25">
      <c r="D132" s="28"/>
      <c r="E132" s="28"/>
      <c r="G132" s="43"/>
      <c r="AI132" s="28">
        <f t="shared" si="5"/>
        <v>0</v>
      </c>
      <c r="AJ132" s="28" t="str">
        <f t="shared" si="6"/>
        <v/>
      </c>
      <c r="AK132" s="96" t="str">
        <f t="shared" si="7"/>
        <v/>
      </c>
    </row>
    <row r="133" spans="4:37" x14ac:dyDescent="0.25">
      <c r="D133" s="44"/>
      <c r="E133" s="28"/>
      <c r="G133" s="43"/>
      <c r="AI133" s="28">
        <f t="shared" si="5"/>
        <v>0</v>
      </c>
      <c r="AJ133" s="28" t="str">
        <f t="shared" si="6"/>
        <v/>
      </c>
      <c r="AK133" s="96" t="str">
        <f t="shared" si="7"/>
        <v/>
      </c>
    </row>
    <row r="134" spans="4:37" x14ac:dyDescent="0.25">
      <c r="D134" s="44"/>
      <c r="E134" s="28"/>
      <c r="G134" s="43"/>
      <c r="AI134" s="28">
        <f t="shared" si="5"/>
        <v>0</v>
      </c>
      <c r="AJ134" s="28" t="str">
        <f t="shared" si="6"/>
        <v/>
      </c>
      <c r="AK134" s="96" t="str">
        <f t="shared" si="7"/>
        <v/>
      </c>
    </row>
    <row r="135" spans="4:37" x14ac:dyDescent="0.25">
      <c r="D135" s="44"/>
      <c r="E135" s="28"/>
      <c r="G135" s="43"/>
      <c r="AI135" s="28">
        <f t="shared" si="5"/>
        <v>0</v>
      </c>
      <c r="AJ135" s="28" t="str">
        <f t="shared" si="6"/>
        <v/>
      </c>
      <c r="AK135" s="96" t="str">
        <f t="shared" si="7"/>
        <v/>
      </c>
    </row>
    <row r="136" spans="4:37" x14ac:dyDescent="0.25">
      <c r="D136" s="44"/>
      <c r="E136" s="28"/>
      <c r="G136" s="43"/>
      <c r="AI136" s="28">
        <f t="shared" si="5"/>
        <v>0</v>
      </c>
      <c r="AJ136" s="28" t="str">
        <f t="shared" si="6"/>
        <v/>
      </c>
      <c r="AK136" s="96" t="str">
        <f t="shared" si="7"/>
        <v/>
      </c>
    </row>
    <row r="137" spans="4:37" x14ac:dyDescent="0.25">
      <c r="D137" s="44"/>
      <c r="E137" s="28"/>
      <c r="G137" s="43"/>
      <c r="AI137" s="28">
        <f t="shared" ref="AI137:AI180" si="9">IF(E137="Yes",AI136+1,AI136)</f>
        <v>0</v>
      </c>
      <c r="AJ137" s="28" t="str">
        <f t="shared" ref="AJ137:AJ180" si="10">IF(AI137=AI136,"",AI137)</f>
        <v/>
      </c>
      <c r="AK137" s="96" t="str">
        <f t="shared" ref="AK137:AK180" si="11">IF(E137="Yes",D137,"")</f>
        <v/>
      </c>
    </row>
    <row r="138" spans="4:37" x14ac:dyDescent="0.25">
      <c r="D138" s="44"/>
      <c r="E138" s="28"/>
      <c r="G138" s="43"/>
      <c r="AI138" s="28">
        <f t="shared" si="9"/>
        <v>0</v>
      </c>
      <c r="AJ138" s="28" t="str">
        <f t="shared" si="10"/>
        <v/>
      </c>
      <c r="AK138" s="96" t="str">
        <f t="shared" si="11"/>
        <v/>
      </c>
    </row>
    <row r="139" spans="4:37" x14ac:dyDescent="0.25">
      <c r="D139" s="44"/>
      <c r="E139" s="28"/>
      <c r="G139" s="43"/>
      <c r="AI139" s="28">
        <f t="shared" si="9"/>
        <v>0</v>
      </c>
      <c r="AJ139" s="28" t="str">
        <f t="shared" si="10"/>
        <v/>
      </c>
      <c r="AK139" s="96" t="str">
        <f t="shared" si="11"/>
        <v/>
      </c>
    </row>
    <row r="140" spans="4:37" x14ac:dyDescent="0.25">
      <c r="D140" s="44"/>
      <c r="E140" s="28"/>
      <c r="G140" s="43"/>
      <c r="AI140" s="28">
        <f t="shared" si="9"/>
        <v>0</v>
      </c>
      <c r="AJ140" s="28" t="str">
        <f t="shared" si="10"/>
        <v/>
      </c>
      <c r="AK140" s="96" t="str">
        <f t="shared" si="11"/>
        <v/>
      </c>
    </row>
    <row r="141" spans="4:37" x14ac:dyDescent="0.25">
      <c r="D141" s="44"/>
      <c r="E141" s="28"/>
      <c r="G141" s="43"/>
      <c r="AI141" s="28">
        <f t="shared" si="9"/>
        <v>0</v>
      </c>
      <c r="AJ141" s="28" t="str">
        <f t="shared" si="10"/>
        <v/>
      </c>
      <c r="AK141" s="96" t="str">
        <f t="shared" si="11"/>
        <v/>
      </c>
    </row>
    <row r="142" spans="4:37" x14ac:dyDescent="0.25">
      <c r="D142" s="44"/>
      <c r="E142" s="28"/>
      <c r="G142" s="43"/>
      <c r="AI142" s="28">
        <f t="shared" si="9"/>
        <v>0</v>
      </c>
      <c r="AJ142" s="28" t="str">
        <f t="shared" si="10"/>
        <v/>
      </c>
      <c r="AK142" s="96" t="str">
        <f t="shared" si="11"/>
        <v/>
      </c>
    </row>
    <row r="143" spans="4:37" x14ac:dyDescent="0.25">
      <c r="D143" s="44"/>
      <c r="E143" s="28"/>
      <c r="G143" s="43"/>
      <c r="AI143" s="28">
        <f t="shared" si="9"/>
        <v>0</v>
      </c>
      <c r="AJ143" s="28" t="str">
        <f t="shared" si="10"/>
        <v/>
      </c>
      <c r="AK143" s="96" t="str">
        <f t="shared" si="11"/>
        <v/>
      </c>
    </row>
    <row r="144" spans="4:37" x14ac:dyDescent="0.25">
      <c r="D144" s="44"/>
      <c r="E144" s="28"/>
      <c r="G144" s="43"/>
      <c r="AI144" s="28">
        <f t="shared" si="9"/>
        <v>0</v>
      </c>
      <c r="AJ144" s="28" t="str">
        <f t="shared" si="10"/>
        <v/>
      </c>
      <c r="AK144" s="96" t="str">
        <f t="shared" si="11"/>
        <v/>
      </c>
    </row>
    <row r="145" spans="4:37" x14ac:dyDescent="0.25">
      <c r="D145" s="44"/>
      <c r="E145" s="28"/>
      <c r="G145" s="43"/>
      <c r="AI145" s="28">
        <f t="shared" si="9"/>
        <v>0</v>
      </c>
      <c r="AJ145" s="28" t="str">
        <f t="shared" si="10"/>
        <v/>
      </c>
      <c r="AK145" s="96" t="str">
        <f t="shared" si="11"/>
        <v/>
      </c>
    </row>
    <row r="146" spans="4:37" x14ac:dyDescent="0.25">
      <c r="D146" s="44"/>
      <c r="E146" s="28"/>
      <c r="G146" s="43"/>
      <c r="AI146" s="28">
        <f t="shared" si="9"/>
        <v>0</v>
      </c>
      <c r="AJ146" s="28" t="str">
        <f t="shared" si="10"/>
        <v/>
      </c>
      <c r="AK146" s="96" t="str">
        <f t="shared" si="11"/>
        <v/>
      </c>
    </row>
    <row r="147" spans="4:37" x14ac:dyDescent="0.25">
      <c r="D147" s="44"/>
      <c r="E147" s="28"/>
      <c r="G147" s="43"/>
      <c r="AI147" s="28">
        <f t="shared" si="9"/>
        <v>0</v>
      </c>
      <c r="AJ147" s="28" t="str">
        <f t="shared" si="10"/>
        <v/>
      </c>
      <c r="AK147" s="96" t="str">
        <f t="shared" si="11"/>
        <v/>
      </c>
    </row>
    <row r="148" spans="4:37" x14ac:dyDescent="0.25">
      <c r="D148" s="44"/>
      <c r="E148" s="28"/>
      <c r="G148" s="43"/>
      <c r="AI148" s="28">
        <f t="shared" si="9"/>
        <v>0</v>
      </c>
      <c r="AJ148" s="28" t="str">
        <f t="shared" si="10"/>
        <v/>
      </c>
      <c r="AK148" s="96" t="str">
        <f t="shared" si="11"/>
        <v/>
      </c>
    </row>
    <row r="149" spans="4:37" x14ac:dyDescent="0.25">
      <c r="D149" s="100"/>
      <c r="E149" s="28"/>
      <c r="G149" s="43"/>
      <c r="AI149" s="28">
        <f t="shared" si="9"/>
        <v>0</v>
      </c>
      <c r="AJ149" s="28" t="str">
        <f t="shared" si="10"/>
        <v/>
      </c>
      <c r="AK149" s="96" t="str">
        <f t="shared" si="11"/>
        <v/>
      </c>
    </row>
    <row r="150" spans="4:37" x14ac:dyDescent="0.25">
      <c r="D150" s="44"/>
      <c r="E150" s="28"/>
      <c r="G150" s="43"/>
      <c r="AI150" s="28">
        <f t="shared" si="9"/>
        <v>0</v>
      </c>
      <c r="AJ150" s="28" t="str">
        <f t="shared" si="10"/>
        <v/>
      </c>
      <c r="AK150" s="96" t="str">
        <f t="shared" si="11"/>
        <v/>
      </c>
    </row>
    <row r="151" spans="4:37" x14ac:dyDescent="0.25">
      <c r="D151" s="44"/>
      <c r="E151" s="28"/>
      <c r="G151" s="43"/>
      <c r="AI151" s="28">
        <f t="shared" si="9"/>
        <v>0</v>
      </c>
      <c r="AJ151" s="28" t="str">
        <f t="shared" si="10"/>
        <v/>
      </c>
      <c r="AK151" s="96" t="str">
        <f t="shared" si="11"/>
        <v/>
      </c>
    </row>
    <row r="152" spans="4:37" x14ac:dyDescent="0.25">
      <c r="D152" s="44"/>
      <c r="E152" s="28"/>
      <c r="G152" s="43"/>
      <c r="AI152" s="28">
        <f t="shared" si="9"/>
        <v>0</v>
      </c>
      <c r="AJ152" s="28" t="str">
        <f t="shared" si="10"/>
        <v/>
      </c>
      <c r="AK152" s="96" t="str">
        <f t="shared" si="11"/>
        <v/>
      </c>
    </row>
    <row r="153" spans="4:37" x14ac:dyDescent="0.25">
      <c r="D153" s="44"/>
      <c r="E153" s="28"/>
      <c r="G153" s="43"/>
      <c r="AI153" s="28">
        <f t="shared" si="9"/>
        <v>0</v>
      </c>
      <c r="AJ153" s="28" t="str">
        <f t="shared" si="10"/>
        <v/>
      </c>
      <c r="AK153" s="96" t="str">
        <f t="shared" si="11"/>
        <v/>
      </c>
    </row>
    <row r="154" spans="4:37" x14ac:dyDescent="0.25">
      <c r="D154" s="44"/>
      <c r="E154" s="28"/>
      <c r="G154" s="43"/>
      <c r="AI154" s="28">
        <f t="shared" si="9"/>
        <v>0</v>
      </c>
      <c r="AJ154" s="28" t="str">
        <f t="shared" si="10"/>
        <v/>
      </c>
      <c r="AK154" s="96" t="str">
        <f t="shared" si="11"/>
        <v/>
      </c>
    </row>
    <row r="155" spans="4:37" x14ac:dyDescent="0.25">
      <c r="D155" s="44"/>
      <c r="E155" s="28"/>
      <c r="G155" s="43"/>
      <c r="AI155" s="28">
        <f t="shared" si="9"/>
        <v>0</v>
      </c>
      <c r="AJ155" s="28" t="str">
        <f t="shared" si="10"/>
        <v/>
      </c>
      <c r="AK155" s="96" t="str">
        <f t="shared" si="11"/>
        <v/>
      </c>
    </row>
    <row r="156" spans="4:37" x14ac:dyDescent="0.25">
      <c r="D156" s="28"/>
      <c r="E156" s="28"/>
      <c r="G156" s="43"/>
      <c r="AI156" s="28">
        <f t="shared" si="9"/>
        <v>0</v>
      </c>
      <c r="AJ156" s="28" t="str">
        <f t="shared" si="10"/>
        <v/>
      </c>
      <c r="AK156" s="96" t="str">
        <f t="shared" si="11"/>
        <v/>
      </c>
    </row>
    <row r="157" spans="4:37" x14ac:dyDescent="0.25">
      <c r="D157" s="28"/>
      <c r="E157" s="28"/>
      <c r="G157" s="43"/>
      <c r="AI157" s="28">
        <f t="shared" si="9"/>
        <v>0</v>
      </c>
      <c r="AJ157" s="28" t="str">
        <f t="shared" si="10"/>
        <v/>
      </c>
      <c r="AK157" s="96" t="str">
        <f t="shared" si="11"/>
        <v/>
      </c>
    </row>
    <row r="158" spans="4:37" x14ac:dyDescent="0.25">
      <c r="D158" s="28"/>
      <c r="E158" s="28"/>
      <c r="G158" s="43"/>
      <c r="AI158" s="28">
        <f t="shared" si="9"/>
        <v>0</v>
      </c>
      <c r="AJ158" s="28" t="str">
        <f t="shared" si="10"/>
        <v/>
      </c>
      <c r="AK158" s="96" t="str">
        <f t="shared" si="11"/>
        <v/>
      </c>
    </row>
    <row r="159" spans="4:37" x14ac:dyDescent="0.25">
      <c r="D159" s="28"/>
      <c r="E159" s="28"/>
      <c r="G159" s="43"/>
      <c r="AI159" s="28">
        <f t="shared" si="9"/>
        <v>0</v>
      </c>
      <c r="AJ159" s="28" t="str">
        <f t="shared" si="10"/>
        <v/>
      </c>
      <c r="AK159" s="96" t="str">
        <f t="shared" si="11"/>
        <v/>
      </c>
    </row>
    <row r="160" spans="4:37" x14ac:dyDescent="0.25">
      <c r="D160" s="28"/>
      <c r="E160" s="28"/>
      <c r="G160" s="43"/>
      <c r="AI160" s="28">
        <f t="shared" si="9"/>
        <v>0</v>
      </c>
      <c r="AJ160" s="28" t="str">
        <f t="shared" si="10"/>
        <v/>
      </c>
      <c r="AK160" s="96" t="str">
        <f t="shared" si="11"/>
        <v/>
      </c>
    </row>
    <row r="161" spans="4:37" x14ac:dyDescent="0.25">
      <c r="D161" s="28"/>
      <c r="E161" s="28"/>
      <c r="G161" s="43"/>
      <c r="AI161" s="28">
        <f t="shared" si="9"/>
        <v>0</v>
      </c>
      <c r="AJ161" s="28" t="str">
        <f t="shared" si="10"/>
        <v/>
      </c>
      <c r="AK161" s="96" t="str">
        <f t="shared" si="11"/>
        <v/>
      </c>
    </row>
    <row r="162" spans="4:37" x14ac:dyDescent="0.25">
      <c r="D162" s="28"/>
      <c r="E162" s="28"/>
      <c r="G162" s="43"/>
      <c r="AI162" s="28">
        <f t="shared" si="9"/>
        <v>0</v>
      </c>
      <c r="AJ162" s="28" t="str">
        <f t="shared" si="10"/>
        <v/>
      </c>
      <c r="AK162" s="96" t="str">
        <f t="shared" si="11"/>
        <v/>
      </c>
    </row>
    <row r="163" spans="4:37" x14ac:dyDescent="0.25">
      <c r="D163" s="28"/>
      <c r="E163" s="28"/>
      <c r="G163" s="43"/>
      <c r="AI163" s="28">
        <f t="shared" si="9"/>
        <v>0</v>
      </c>
      <c r="AJ163" s="28" t="str">
        <f t="shared" si="10"/>
        <v/>
      </c>
      <c r="AK163" s="96" t="str">
        <f t="shared" si="11"/>
        <v/>
      </c>
    </row>
    <row r="164" spans="4:37" x14ac:dyDescent="0.25">
      <c r="D164" s="28"/>
      <c r="E164" s="28"/>
      <c r="G164" s="43"/>
      <c r="AI164" s="28">
        <f t="shared" si="9"/>
        <v>0</v>
      </c>
      <c r="AJ164" s="28" t="str">
        <f t="shared" si="10"/>
        <v/>
      </c>
      <c r="AK164" s="96" t="str">
        <f t="shared" si="11"/>
        <v/>
      </c>
    </row>
    <row r="165" spans="4:37" x14ac:dyDescent="0.25">
      <c r="D165" s="28"/>
      <c r="E165" s="28"/>
      <c r="G165" s="43"/>
      <c r="AI165" s="28">
        <f t="shared" si="9"/>
        <v>0</v>
      </c>
      <c r="AJ165" s="28" t="str">
        <f t="shared" si="10"/>
        <v/>
      </c>
      <c r="AK165" s="96" t="str">
        <f t="shared" si="11"/>
        <v/>
      </c>
    </row>
    <row r="166" spans="4:37" x14ac:dyDescent="0.25">
      <c r="D166" s="28"/>
      <c r="E166" s="28"/>
      <c r="G166" s="43"/>
      <c r="AI166" s="28">
        <f t="shared" si="9"/>
        <v>0</v>
      </c>
      <c r="AJ166" s="28" t="str">
        <f t="shared" si="10"/>
        <v/>
      </c>
      <c r="AK166" s="96" t="str">
        <f t="shared" si="11"/>
        <v/>
      </c>
    </row>
    <row r="167" spans="4:37" x14ac:dyDescent="0.25">
      <c r="D167" s="97"/>
      <c r="E167" s="28"/>
      <c r="G167" s="43"/>
      <c r="AI167" s="28">
        <f t="shared" si="9"/>
        <v>0</v>
      </c>
      <c r="AJ167" s="28" t="str">
        <f t="shared" si="10"/>
        <v/>
      </c>
      <c r="AK167" s="96" t="str">
        <f t="shared" si="11"/>
        <v/>
      </c>
    </row>
    <row r="168" spans="4:37" x14ac:dyDescent="0.25">
      <c r="D168" s="28"/>
      <c r="E168" s="28"/>
      <c r="G168" s="43"/>
      <c r="AI168" s="28">
        <f t="shared" si="9"/>
        <v>0</v>
      </c>
      <c r="AJ168" s="28" t="str">
        <f t="shared" si="10"/>
        <v/>
      </c>
      <c r="AK168" s="96" t="str">
        <f t="shared" si="11"/>
        <v/>
      </c>
    </row>
    <row r="169" spans="4:37" x14ac:dyDescent="0.25">
      <c r="D169" s="28"/>
      <c r="E169" s="28"/>
      <c r="G169" s="43"/>
      <c r="AI169" s="28">
        <f t="shared" si="9"/>
        <v>0</v>
      </c>
      <c r="AJ169" s="28" t="str">
        <f t="shared" si="10"/>
        <v/>
      </c>
      <c r="AK169" s="96" t="str">
        <f t="shared" si="11"/>
        <v/>
      </c>
    </row>
    <row r="170" spans="4:37" x14ac:dyDescent="0.25">
      <c r="D170" s="28"/>
      <c r="E170" s="28"/>
      <c r="G170" s="43"/>
      <c r="AI170" s="28">
        <f t="shared" si="9"/>
        <v>0</v>
      </c>
      <c r="AJ170" s="28" t="str">
        <f t="shared" si="10"/>
        <v/>
      </c>
      <c r="AK170" s="96" t="str">
        <f t="shared" si="11"/>
        <v/>
      </c>
    </row>
    <row r="171" spans="4:37" x14ac:dyDescent="0.25">
      <c r="D171" s="28"/>
      <c r="E171" s="28"/>
      <c r="G171" s="43"/>
      <c r="AI171" s="28">
        <f t="shared" si="9"/>
        <v>0</v>
      </c>
      <c r="AJ171" s="28" t="str">
        <f t="shared" si="10"/>
        <v/>
      </c>
      <c r="AK171" s="96" t="str">
        <f t="shared" si="11"/>
        <v/>
      </c>
    </row>
    <row r="172" spans="4:37" x14ac:dyDescent="0.25">
      <c r="D172" s="28"/>
      <c r="E172" s="28"/>
      <c r="G172" s="43"/>
      <c r="AI172" s="28">
        <f t="shared" si="9"/>
        <v>0</v>
      </c>
      <c r="AJ172" s="28" t="str">
        <f t="shared" si="10"/>
        <v/>
      </c>
      <c r="AK172" s="96" t="str">
        <f t="shared" si="11"/>
        <v/>
      </c>
    </row>
    <row r="173" spans="4:37" x14ac:dyDescent="0.25">
      <c r="D173" s="28"/>
      <c r="E173" s="28"/>
      <c r="G173" s="43"/>
      <c r="AI173" s="28">
        <f t="shared" si="9"/>
        <v>0</v>
      </c>
      <c r="AJ173" s="28" t="str">
        <f t="shared" si="10"/>
        <v/>
      </c>
      <c r="AK173" s="96" t="str">
        <f t="shared" si="11"/>
        <v/>
      </c>
    </row>
    <row r="174" spans="4:37" x14ac:dyDescent="0.25">
      <c r="D174" s="28"/>
      <c r="E174" s="28"/>
      <c r="G174" s="43"/>
      <c r="AI174" s="28">
        <f t="shared" si="9"/>
        <v>0</v>
      </c>
      <c r="AJ174" s="28" t="str">
        <f t="shared" si="10"/>
        <v/>
      </c>
      <c r="AK174" s="96" t="str">
        <f t="shared" si="11"/>
        <v/>
      </c>
    </row>
    <row r="175" spans="4:37" x14ac:dyDescent="0.25">
      <c r="D175" s="28"/>
      <c r="E175" s="28"/>
      <c r="G175" s="43"/>
      <c r="AI175" s="28">
        <f t="shared" si="9"/>
        <v>0</v>
      </c>
      <c r="AJ175" s="28" t="str">
        <f t="shared" si="10"/>
        <v/>
      </c>
      <c r="AK175" s="96" t="str">
        <f t="shared" si="11"/>
        <v/>
      </c>
    </row>
    <row r="176" spans="4:37" x14ac:dyDescent="0.25">
      <c r="D176" s="28"/>
      <c r="E176" s="28"/>
      <c r="G176" s="43"/>
      <c r="AI176" s="28">
        <f t="shared" si="9"/>
        <v>0</v>
      </c>
      <c r="AJ176" s="28" t="str">
        <f t="shared" si="10"/>
        <v/>
      </c>
      <c r="AK176" s="96" t="str">
        <f t="shared" si="11"/>
        <v/>
      </c>
    </row>
    <row r="177" spans="3:37" x14ac:dyDescent="0.25">
      <c r="D177" s="28"/>
      <c r="E177" s="28"/>
      <c r="G177" s="43"/>
      <c r="AI177" s="28">
        <f t="shared" si="9"/>
        <v>0</v>
      </c>
      <c r="AJ177" s="28" t="str">
        <f t="shared" si="10"/>
        <v/>
      </c>
      <c r="AK177" s="96" t="str">
        <f t="shared" si="11"/>
        <v/>
      </c>
    </row>
    <row r="178" spans="3:37" x14ac:dyDescent="0.25">
      <c r="D178" s="28"/>
      <c r="E178" s="28"/>
      <c r="G178" s="43"/>
      <c r="AI178" s="28">
        <f t="shared" si="9"/>
        <v>0</v>
      </c>
      <c r="AJ178" s="28" t="str">
        <f t="shared" si="10"/>
        <v/>
      </c>
      <c r="AK178" s="96" t="str">
        <f t="shared" si="11"/>
        <v/>
      </c>
    </row>
    <row r="179" spans="3:37" x14ac:dyDescent="0.25">
      <c r="D179" s="28"/>
      <c r="E179" s="28"/>
      <c r="G179" s="43"/>
      <c r="AI179" s="28">
        <f t="shared" si="9"/>
        <v>0</v>
      </c>
      <c r="AJ179" s="28" t="str">
        <f t="shared" si="10"/>
        <v/>
      </c>
      <c r="AK179" s="96" t="str">
        <f t="shared" si="11"/>
        <v/>
      </c>
    </row>
    <row r="180" spans="3:37" x14ac:dyDescent="0.25">
      <c r="D180" s="97"/>
      <c r="E180" s="28"/>
      <c r="G180" s="43"/>
      <c r="AI180" s="28">
        <f t="shared" si="9"/>
        <v>0</v>
      </c>
      <c r="AJ180" s="28" t="str">
        <f t="shared" si="10"/>
        <v/>
      </c>
      <c r="AK180" s="96" t="str">
        <f t="shared" si="11"/>
        <v/>
      </c>
    </row>
    <row r="181" spans="3:37" x14ac:dyDescent="0.25">
      <c r="D181" s="28"/>
      <c r="E181" s="28"/>
      <c r="G181" s="43"/>
      <c r="AK181" s="96"/>
    </row>
    <row r="182" spans="3:37" x14ac:dyDescent="0.25">
      <c r="C182" s="92"/>
      <c r="D182" s="28"/>
      <c r="E182" s="28"/>
      <c r="F182" s="44"/>
      <c r="G182" s="44"/>
      <c r="AK182" s="96"/>
    </row>
    <row r="183" spans="3:37" x14ac:dyDescent="0.25">
      <c r="C183" s="92"/>
      <c r="D183" s="28"/>
      <c r="E183" s="28"/>
      <c r="F183" s="44"/>
      <c r="G183" s="44"/>
      <c r="AK183" s="96"/>
    </row>
    <row r="184" spans="3:37" x14ac:dyDescent="0.25">
      <c r="C184" s="92"/>
      <c r="D184" s="28"/>
      <c r="E184" s="28"/>
      <c r="F184" s="44"/>
      <c r="G184" s="44"/>
      <c r="AK184" s="96"/>
    </row>
    <row r="185" spans="3:37" x14ac:dyDescent="0.25">
      <c r="C185" s="92"/>
      <c r="D185" s="28"/>
      <c r="E185" s="28"/>
      <c r="F185" s="44"/>
      <c r="G185" s="44"/>
      <c r="AK185" s="96"/>
    </row>
    <row r="186" spans="3:37" x14ac:dyDescent="0.25">
      <c r="C186" s="92"/>
      <c r="D186" s="28"/>
      <c r="E186" s="28"/>
      <c r="F186" s="44"/>
      <c r="G186" s="44"/>
      <c r="AK186" s="96"/>
    </row>
    <row r="187" spans="3:37" x14ac:dyDescent="0.25">
      <c r="C187" s="92"/>
      <c r="D187" s="28"/>
      <c r="E187" s="28"/>
      <c r="F187" s="44"/>
      <c r="G187" s="44"/>
      <c r="AK187" s="96"/>
    </row>
    <row r="188" spans="3:37" x14ac:dyDescent="0.25">
      <c r="C188" s="92"/>
      <c r="D188" s="28"/>
      <c r="E188" s="28"/>
      <c r="F188" s="44"/>
      <c r="G188" s="44"/>
      <c r="AK188" s="96"/>
    </row>
    <row r="189" spans="3:37" x14ac:dyDescent="0.25">
      <c r="C189" s="92"/>
      <c r="D189" s="28"/>
      <c r="E189" s="28"/>
      <c r="F189" s="44"/>
      <c r="G189" s="44"/>
      <c r="AK189" s="96"/>
    </row>
    <row r="190" spans="3:37" x14ac:dyDescent="0.25">
      <c r="C190" s="92"/>
      <c r="D190" s="28"/>
      <c r="E190" s="28"/>
      <c r="F190" s="44"/>
      <c r="G190" s="44"/>
      <c r="AK190" s="96"/>
    </row>
    <row r="191" spans="3:37" x14ac:dyDescent="0.25">
      <c r="C191" s="92"/>
      <c r="D191" s="28"/>
      <c r="E191" s="28"/>
      <c r="F191" s="44"/>
      <c r="G191" s="44"/>
      <c r="AK191" s="96"/>
    </row>
    <row r="192" spans="3:37" x14ac:dyDescent="0.25">
      <c r="C192" s="92"/>
      <c r="D192" s="28"/>
      <c r="E192" s="28"/>
      <c r="F192" s="44"/>
      <c r="G192" s="44"/>
      <c r="AK192" s="96"/>
    </row>
    <row r="193" spans="3:37" x14ac:dyDescent="0.25">
      <c r="C193" s="92"/>
      <c r="D193" s="97"/>
      <c r="E193" s="97"/>
      <c r="F193" s="44"/>
      <c r="G193" s="44"/>
      <c r="AK193" s="96"/>
    </row>
    <row r="194" spans="3:37" x14ac:dyDescent="0.25">
      <c r="C194" s="92"/>
      <c r="D194" s="28"/>
      <c r="E194" s="28"/>
      <c r="F194" s="44"/>
      <c r="G194" s="44"/>
      <c r="AK194" s="96"/>
    </row>
    <row r="195" spans="3:37" x14ac:dyDescent="0.25">
      <c r="C195" s="92"/>
      <c r="D195" s="28"/>
      <c r="E195" s="28"/>
      <c r="F195" s="44"/>
      <c r="G195" s="44"/>
      <c r="AK195" s="96"/>
    </row>
    <row r="196" spans="3:37" x14ac:dyDescent="0.25">
      <c r="C196" s="92"/>
      <c r="D196" s="28"/>
      <c r="E196" s="28"/>
      <c r="F196" s="44"/>
      <c r="G196" s="44"/>
      <c r="AK196" s="96"/>
    </row>
    <row r="197" spans="3:37" x14ac:dyDescent="0.25">
      <c r="C197" s="92"/>
      <c r="D197" s="28"/>
      <c r="E197" s="28"/>
      <c r="F197" s="44"/>
      <c r="G197" s="44"/>
      <c r="AK197" s="96"/>
    </row>
    <row r="198" spans="3:37" x14ac:dyDescent="0.25">
      <c r="C198" s="92"/>
      <c r="D198" s="28"/>
      <c r="E198" s="28"/>
      <c r="F198" s="44"/>
      <c r="G198" s="44"/>
      <c r="AK198" s="96"/>
    </row>
    <row r="199" spans="3:37" x14ac:dyDescent="0.25">
      <c r="C199" s="92"/>
      <c r="D199" s="28"/>
      <c r="E199" s="28"/>
      <c r="F199" s="44"/>
      <c r="G199" s="44"/>
      <c r="AK199" s="96"/>
    </row>
    <row r="200" spans="3:37" x14ac:dyDescent="0.25">
      <c r="C200" s="92"/>
      <c r="D200" s="28"/>
      <c r="E200" s="28"/>
      <c r="F200" s="44"/>
      <c r="G200" s="44"/>
      <c r="AK200" s="96"/>
    </row>
    <row r="201" spans="3:37" x14ac:dyDescent="0.25">
      <c r="C201" s="92"/>
      <c r="D201" s="28"/>
      <c r="E201" s="28"/>
      <c r="F201" s="44"/>
      <c r="G201" s="44"/>
      <c r="AK201" s="96"/>
    </row>
    <row r="202" spans="3:37" x14ac:dyDescent="0.25">
      <c r="C202" s="92"/>
      <c r="D202" s="28"/>
      <c r="E202" s="28"/>
      <c r="F202" s="44"/>
      <c r="G202" s="44"/>
      <c r="AK202" s="96"/>
    </row>
    <row r="203" spans="3:37" x14ac:dyDescent="0.25">
      <c r="C203" s="92"/>
      <c r="D203" s="97"/>
      <c r="E203" s="97"/>
      <c r="F203" s="44"/>
      <c r="G203" s="44"/>
      <c r="AK203" s="96"/>
    </row>
    <row r="204" spans="3:37" x14ac:dyDescent="0.25">
      <c r="C204" s="92"/>
      <c r="D204" s="28"/>
      <c r="E204" s="28"/>
      <c r="F204" s="44"/>
      <c r="G204" s="44"/>
      <c r="AK204" s="96"/>
    </row>
    <row r="205" spans="3:37" x14ac:dyDescent="0.25">
      <c r="C205" s="92"/>
      <c r="D205" s="28"/>
      <c r="E205" s="28"/>
      <c r="F205" s="44"/>
      <c r="G205" s="44"/>
      <c r="AK205" s="96"/>
    </row>
    <row r="206" spans="3:37" x14ac:dyDescent="0.25">
      <c r="C206" s="92"/>
      <c r="D206" s="28"/>
      <c r="E206" s="28"/>
      <c r="F206" s="44"/>
      <c r="G206" s="44"/>
      <c r="AK206" s="96"/>
    </row>
    <row r="207" spans="3:37" x14ac:dyDescent="0.25">
      <c r="C207" s="92"/>
      <c r="D207" s="28"/>
      <c r="E207" s="28"/>
      <c r="F207" s="44"/>
      <c r="G207" s="44"/>
      <c r="AK207" s="96"/>
    </row>
    <row r="208" spans="3:37" x14ac:dyDescent="0.25">
      <c r="C208" s="92"/>
      <c r="D208" s="28"/>
      <c r="E208" s="28"/>
      <c r="F208" s="44"/>
      <c r="G208" s="44"/>
      <c r="AK208" s="96"/>
    </row>
    <row r="209" spans="3:37" x14ac:dyDescent="0.25">
      <c r="C209" s="92"/>
      <c r="D209" s="28"/>
      <c r="E209" s="28"/>
      <c r="F209" s="44"/>
      <c r="G209" s="44"/>
      <c r="AK209" s="96"/>
    </row>
    <row r="210" spans="3:37" x14ac:dyDescent="0.25">
      <c r="C210" s="92"/>
      <c r="D210" s="28"/>
      <c r="E210" s="28"/>
      <c r="F210" s="44"/>
      <c r="G210" s="44"/>
      <c r="AK210" s="96"/>
    </row>
    <row r="211" spans="3:37" x14ac:dyDescent="0.25">
      <c r="C211" s="92"/>
      <c r="D211" s="28"/>
      <c r="E211" s="28"/>
      <c r="F211" s="44"/>
      <c r="G211" s="44"/>
      <c r="AK211" s="96"/>
    </row>
    <row r="212" spans="3:37" x14ac:dyDescent="0.25">
      <c r="C212" s="92"/>
      <c r="D212" s="28"/>
      <c r="E212" s="28"/>
      <c r="F212" s="44"/>
      <c r="G212" s="44"/>
      <c r="AK212" s="96"/>
    </row>
    <row r="213" spans="3:37" x14ac:dyDescent="0.25">
      <c r="C213" s="92"/>
      <c r="D213" s="28"/>
      <c r="E213" s="28"/>
      <c r="F213" s="44"/>
      <c r="G213" s="44"/>
      <c r="AK213" s="96"/>
    </row>
    <row r="214" spans="3:37" x14ac:dyDescent="0.25">
      <c r="C214" s="92"/>
      <c r="D214" s="28"/>
      <c r="E214" s="28"/>
      <c r="F214" s="44"/>
      <c r="G214" s="44"/>
      <c r="AK214" s="96"/>
    </row>
    <row r="215" spans="3:37" x14ac:dyDescent="0.25">
      <c r="C215" s="92"/>
      <c r="D215" s="28"/>
      <c r="E215" s="28"/>
      <c r="F215" s="44"/>
      <c r="G215" s="44"/>
      <c r="AK215" s="96"/>
    </row>
    <row r="216" spans="3:37" x14ac:dyDescent="0.25">
      <c r="C216" s="92"/>
      <c r="D216" s="28"/>
      <c r="E216" s="28"/>
      <c r="F216" s="44"/>
      <c r="G216" s="44"/>
      <c r="AK216" s="96"/>
    </row>
    <row r="217" spans="3:37" x14ac:dyDescent="0.25">
      <c r="C217" s="92"/>
      <c r="D217" s="28"/>
      <c r="E217" s="28"/>
      <c r="F217" s="44"/>
      <c r="G217" s="44"/>
      <c r="AK217" s="96"/>
    </row>
    <row r="218" spans="3:37" x14ac:dyDescent="0.25">
      <c r="C218" s="92"/>
      <c r="D218" s="28"/>
      <c r="E218" s="28"/>
      <c r="F218" s="44"/>
      <c r="G218" s="44"/>
      <c r="AK218" s="96"/>
    </row>
    <row r="219" spans="3:37" x14ac:dyDescent="0.25">
      <c r="C219" s="92"/>
      <c r="D219" s="28"/>
      <c r="E219" s="28"/>
      <c r="F219" s="44"/>
      <c r="G219" s="44"/>
      <c r="AK219" s="96"/>
    </row>
    <row r="220" spans="3:37" x14ac:dyDescent="0.25">
      <c r="C220" s="92"/>
      <c r="D220" s="28"/>
      <c r="E220" s="28"/>
      <c r="F220" s="44"/>
      <c r="G220" s="44"/>
      <c r="AK220" s="96"/>
    </row>
    <row r="221" spans="3:37" x14ac:dyDescent="0.25">
      <c r="C221" s="92"/>
      <c r="D221" s="28"/>
      <c r="E221" s="28"/>
      <c r="F221" s="44"/>
      <c r="G221" s="44"/>
      <c r="AK221" s="96"/>
    </row>
    <row r="222" spans="3:37" x14ac:dyDescent="0.25">
      <c r="C222" s="92"/>
      <c r="D222" s="28"/>
      <c r="E222" s="28"/>
      <c r="F222" s="44"/>
      <c r="G222" s="44"/>
      <c r="AK222" s="96"/>
    </row>
    <row r="223" spans="3:37" x14ac:dyDescent="0.25">
      <c r="C223" s="92"/>
      <c r="D223" s="28"/>
      <c r="E223" s="28"/>
      <c r="F223" s="44"/>
      <c r="G223" s="44"/>
      <c r="AK223" s="96"/>
    </row>
    <row r="224" spans="3:37" x14ac:dyDescent="0.25">
      <c r="C224" s="92"/>
      <c r="D224" s="28"/>
      <c r="E224" s="28"/>
      <c r="F224" s="44"/>
      <c r="G224" s="44"/>
      <c r="AK224" s="96"/>
    </row>
    <row r="225" spans="3:37" x14ac:dyDescent="0.25">
      <c r="C225" s="92"/>
      <c r="D225" s="28"/>
      <c r="E225" s="28"/>
      <c r="F225" s="44"/>
      <c r="G225" s="44"/>
      <c r="AK225" s="96"/>
    </row>
    <row r="226" spans="3:37" x14ac:dyDescent="0.25">
      <c r="C226" s="92"/>
      <c r="D226" s="28"/>
      <c r="E226" s="28"/>
      <c r="F226" s="44"/>
      <c r="G226" s="44"/>
      <c r="AK226" s="96"/>
    </row>
    <row r="227" spans="3:37" x14ac:dyDescent="0.25">
      <c r="C227" s="92"/>
      <c r="D227" s="28"/>
      <c r="E227" s="28"/>
      <c r="F227" s="44"/>
      <c r="G227" s="44"/>
      <c r="AK227" s="96"/>
    </row>
    <row r="228" spans="3:37" x14ac:dyDescent="0.25">
      <c r="C228" s="92"/>
      <c r="D228" s="28"/>
      <c r="E228" s="28"/>
      <c r="F228" s="44"/>
      <c r="G228" s="44"/>
      <c r="AK228" s="96"/>
    </row>
    <row r="229" spans="3:37" x14ac:dyDescent="0.25">
      <c r="C229" s="92"/>
      <c r="D229" s="28"/>
      <c r="E229" s="28"/>
      <c r="F229" s="44"/>
      <c r="G229" s="44"/>
      <c r="AK229" s="96"/>
    </row>
    <row r="230" spans="3:37" x14ac:dyDescent="0.25">
      <c r="C230" s="92"/>
      <c r="D230" s="28"/>
      <c r="E230" s="28"/>
      <c r="F230" s="44"/>
      <c r="G230" s="44"/>
      <c r="AK230" s="96"/>
    </row>
    <row r="231" spans="3:37" x14ac:dyDescent="0.25">
      <c r="C231" s="92"/>
      <c r="D231" s="28"/>
      <c r="E231" s="28"/>
      <c r="F231" s="44"/>
      <c r="G231" s="44"/>
      <c r="AK231" s="96"/>
    </row>
    <row r="232" spans="3:37" x14ac:dyDescent="0.25">
      <c r="C232" s="92"/>
      <c r="D232" s="28"/>
      <c r="E232" s="28"/>
      <c r="F232" s="44"/>
      <c r="G232" s="44"/>
      <c r="AK232" s="96"/>
    </row>
    <row r="233" spans="3:37" x14ac:dyDescent="0.25">
      <c r="C233" s="92"/>
      <c r="D233" s="28"/>
      <c r="E233" s="28"/>
      <c r="F233" s="44"/>
      <c r="G233" s="44"/>
      <c r="AK233" s="96"/>
    </row>
    <row r="234" spans="3:37" x14ac:dyDescent="0.25">
      <c r="C234" s="92"/>
      <c r="D234" s="28"/>
      <c r="E234" s="28"/>
      <c r="F234" s="44"/>
      <c r="G234" s="44"/>
      <c r="AK234" s="96"/>
    </row>
    <row r="235" spans="3:37" x14ac:dyDescent="0.25">
      <c r="C235" s="92"/>
      <c r="D235" s="28"/>
      <c r="E235" s="28"/>
      <c r="F235" s="44"/>
      <c r="G235" s="44"/>
      <c r="AK235" s="96"/>
    </row>
    <row r="236" spans="3:37" x14ac:dyDescent="0.25">
      <c r="C236" s="92"/>
      <c r="D236" s="28"/>
      <c r="E236" s="28"/>
      <c r="F236" s="44"/>
      <c r="G236" s="44"/>
      <c r="AK236" s="96"/>
    </row>
    <row r="237" spans="3:37" x14ac:dyDescent="0.25">
      <c r="C237" s="92"/>
      <c r="D237" s="44"/>
      <c r="E237" s="44"/>
      <c r="F237" s="44"/>
      <c r="G237" s="44"/>
      <c r="AK237" s="96"/>
    </row>
    <row r="238" spans="3:37" x14ac:dyDescent="0.25">
      <c r="C238" s="92"/>
      <c r="D238" s="44"/>
      <c r="E238" s="44"/>
      <c r="F238" s="44"/>
      <c r="G238" s="44"/>
      <c r="AK238" s="96"/>
    </row>
    <row r="239" spans="3:37" x14ac:dyDescent="0.25">
      <c r="C239" s="92"/>
      <c r="D239" s="44"/>
      <c r="E239" s="44"/>
      <c r="F239" s="44"/>
      <c r="G239" s="44"/>
      <c r="AK239" s="96"/>
    </row>
    <row r="240" spans="3:37" x14ac:dyDescent="0.25">
      <c r="C240" s="92"/>
      <c r="D240" s="44"/>
      <c r="E240" s="44"/>
      <c r="F240" s="44"/>
      <c r="G240" s="44"/>
      <c r="AK240" s="96"/>
    </row>
    <row r="241" spans="3:37" x14ac:dyDescent="0.25">
      <c r="C241" s="92"/>
      <c r="D241" s="44"/>
      <c r="E241" s="44"/>
      <c r="F241" s="44"/>
      <c r="G241" s="44"/>
      <c r="AK241" s="96"/>
    </row>
    <row r="242" spans="3:37" x14ac:dyDescent="0.25">
      <c r="C242" s="92"/>
      <c r="D242" s="44"/>
      <c r="E242" s="44"/>
      <c r="F242" s="44"/>
      <c r="G242" s="44"/>
      <c r="AK242" s="96"/>
    </row>
    <row r="243" spans="3:37" x14ac:dyDescent="0.25">
      <c r="C243" s="92"/>
      <c r="D243" s="44"/>
      <c r="E243" s="44"/>
      <c r="F243" s="44"/>
      <c r="G243" s="44"/>
      <c r="AK243" s="96"/>
    </row>
    <row r="244" spans="3:37" x14ac:dyDescent="0.25">
      <c r="C244" s="92"/>
      <c r="D244" s="44"/>
      <c r="E244" s="44"/>
      <c r="F244" s="44"/>
      <c r="G244" s="44"/>
      <c r="AK244" s="96"/>
    </row>
    <row r="245" spans="3:37" x14ac:dyDescent="0.25">
      <c r="C245" s="92"/>
      <c r="D245" s="44"/>
      <c r="E245" s="44"/>
      <c r="F245" s="44"/>
      <c r="G245" s="44"/>
      <c r="AK245" s="96"/>
    </row>
    <row r="246" spans="3:37" x14ac:dyDescent="0.25">
      <c r="C246" s="92"/>
      <c r="D246" s="44"/>
      <c r="E246" s="44"/>
      <c r="F246" s="44"/>
      <c r="G246" s="44"/>
      <c r="AK246" s="96"/>
    </row>
    <row r="247" spans="3:37" x14ac:dyDescent="0.25">
      <c r="C247" s="92"/>
      <c r="D247" s="44"/>
      <c r="E247" s="44"/>
      <c r="F247" s="44"/>
      <c r="G247" s="44"/>
      <c r="AK247" s="96"/>
    </row>
    <row r="248" spans="3:37" x14ac:dyDescent="0.25">
      <c r="C248" s="92"/>
      <c r="D248" s="44"/>
      <c r="E248" s="44"/>
      <c r="F248" s="44"/>
      <c r="G248" s="44"/>
      <c r="AK248" s="96"/>
    </row>
    <row r="249" spans="3:37" x14ac:dyDescent="0.25">
      <c r="C249" s="92"/>
      <c r="D249" s="44"/>
      <c r="E249" s="44"/>
      <c r="F249" s="44"/>
      <c r="G249" s="44"/>
      <c r="AK249" s="96"/>
    </row>
    <row r="250" spans="3:37" x14ac:dyDescent="0.25">
      <c r="C250" s="92"/>
      <c r="D250" s="44"/>
      <c r="E250" s="44"/>
      <c r="F250" s="44"/>
      <c r="G250" s="44"/>
      <c r="AK250" s="96"/>
    </row>
    <row r="251" spans="3:37" x14ac:dyDescent="0.25">
      <c r="C251" s="92"/>
      <c r="D251" s="44"/>
      <c r="E251" s="44"/>
      <c r="F251" s="44"/>
      <c r="G251" s="44"/>
      <c r="AK251" s="96"/>
    </row>
    <row r="252" spans="3:37" x14ac:dyDescent="0.25">
      <c r="C252" s="92"/>
      <c r="D252" s="44"/>
      <c r="E252" s="44"/>
      <c r="F252" s="44"/>
      <c r="G252" s="44"/>
      <c r="AK252" s="96"/>
    </row>
    <row r="253" spans="3:37" x14ac:dyDescent="0.25">
      <c r="C253" s="92"/>
      <c r="D253" s="44"/>
      <c r="E253" s="44"/>
      <c r="F253" s="44"/>
      <c r="G253" s="44"/>
      <c r="AK253" s="96"/>
    </row>
    <row r="254" spans="3:37" x14ac:dyDescent="0.25">
      <c r="C254" s="92"/>
      <c r="D254" s="44"/>
      <c r="E254" s="44"/>
      <c r="F254" s="44"/>
      <c r="G254" s="44"/>
      <c r="AK254" s="96"/>
    </row>
    <row r="255" spans="3:37" x14ac:dyDescent="0.25">
      <c r="C255" s="92"/>
      <c r="D255" s="44"/>
      <c r="E255" s="44"/>
      <c r="F255" s="44"/>
      <c r="G255" s="44"/>
      <c r="AK255" s="96"/>
    </row>
    <row r="256" spans="3:37" x14ac:dyDescent="0.25">
      <c r="C256" s="92"/>
      <c r="D256" s="44"/>
      <c r="E256" s="44"/>
      <c r="F256" s="44"/>
      <c r="G256" s="44"/>
      <c r="AK256" s="96"/>
    </row>
    <row r="257" spans="3:37" x14ac:dyDescent="0.25">
      <c r="C257" s="92"/>
      <c r="D257" s="44"/>
      <c r="E257" s="44"/>
      <c r="F257" s="44"/>
      <c r="G257" s="44"/>
      <c r="AK257" s="96"/>
    </row>
    <row r="258" spans="3:37" x14ac:dyDescent="0.25">
      <c r="C258" s="92"/>
      <c r="D258" s="44"/>
      <c r="E258" s="44"/>
      <c r="F258" s="44"/>
      <c r="G258" s="44"/>
      <c r="AK258" s="96"/>
    </row>
    <row r="259" spans="3:37" x14ac:dyDescent="0.25">
      <c r="C259" s="92"/>
      <c r="D259" s="44"/>
      <c r="E259" s="44"/>
      <c r="F259" s="44"/>
      <c r="G259" s="44"/>
      <c r="AK259" s="96"/>
    </row>
    <row r="260" spans="3:37" x14ac:dyDescent="0.25">
      <c r="C260" s="92"/>
      <c r="D260" s="44"/>
      <c r="E260" s="44"/>
      <c r="F260" s="44"/>
      <c r="G260" s="44"/>
      <c r="AK260" s="96"/>
    </row>
    <row r="261" spans="3:37" x14ac:dyDescent="0.25">
      <c r="C261" s="92"/>
      <c r="D261" s="44"/>
      <c r="E261" s="44"/>
      <c r="F261" s="44"/>
      <c r="G261" s="44"/>
      <c r="AK261" s="96"/>
    </row>
    <row r="262" spans="3:37" x14ac:dyDescent="0.25">
      <c r="C262" s="92"/>
      <c r="D262" s="44"/>
      <c r="E262" s="44"/>
      <c r="F262" s="44"/>
      <c r="G262" s="44"/>
      <c r="AK262" s="96"/>
    </row>
    <row r="263" spans="3:37" x14ac:dyDescent="0.25">
      <c r="C263" s="92"/>
      <c r="D263" s="44"/>
      <c r="E263" s="44"/>
      <c r="F263" s="44"/>
      <c r="G263" s="44"/>
      <c r="AK263" s="96"/>
    </row>
    <row r="264" spans="3:37" x14ac:dyDescent="0.25">
      <c r="C264" s="92"/>
      <c r="D264" s="44"/>
      <c r="E264" s="44"/>
      <c r="F264" s="44"/>
      <c r="G264" s="44"/>
      <c r="AK264" s="96"/>
    </row>
    <row r="265" spans="3:37" x14ac:dyDescent="0.25">
      <c r="C265" s="92"/>
      <c r="D265" s="44"/>
      <c r="E265" s="44"/>
      <c r="F265" s="44"/>
      <c r="G265" s="44"/>
      <c r="AK265" s="96"/>
    </row>
    <row r="266" spans="3:37" x14ac:dyDescent="0.25">
      <c r="C266" s="92"/>
      <c r="D266" s="44"/>
      <c r="E266" s="44"/>
      <c r="F266" s="44"/>
      <c r="G266" s="44"/>
      <c r="AK266" s="96"/>
    </row>
    <row r="267" spans="3:37" x14ac:dyDescent="0.25">
      <c r="C267" s="92"/>
      <c r="D267" s="44"/>
      <c r="E267" s="44"/>
      <c r="F267" s="44"/>
      <c r="G267" s="44"/>
      <c r="AK267" s="96"/>
    </row>
    <row r="268" spans="3:37" x14ac:dyDescent="0.25">
      <c r="C268" s="92"/>
      <c r="D268" s="44"/>
      <c r="E268" s="44"/>
      <c r="F268" s="44"/>
      <c r="G268" s="44"/>
      <c r="AK268" s="96"/>
    </row>
    <row r="269" spans="3:37" x14ac:dyDescent="0.25">
      <c r="C269" s="92"/>
      <c r="D269" s="44"/>
      <c r="E269" s="44"/>
      <c r="F269" s="44"/>
      <c r="G269" s="44"/>
      <c r="AK269" s="96"/>
    </row>
    <row r="270" spans="3:37" x14ac:dyDescent="0.25">
      <c r="C270" s="92"/>
      <c r="D270" s="44"/>
      <c r="E270" s="44"/>
      <c r="F270" s="44"/>
      <c r="G270" s="44"/>
      <c r="AK270" s="96"/>
    </row>
    <row r="271" spans="3:37" x14ac:dyDescent="0.25">
      <c r="C271" s="92"/>
      <c r="D271" s="44"/>
      <c r="E271" s="44"/>
      <c r="F271" s="44"/>
      <c r="G271" s="44"/>
      <c r="AK271" s="96"/>
    </row>
    <row r="272" spans="3:37" x14ac:dyDescent="0.25">
      <c r="C272" s="92"/>
      <c r="D272" s="44"/>
      <c r="E272" s="44"/>
      <c r="F272" s="44"/>
      <c r="G272" s="44"/>
      <c r="AK272" s="96"/>
    </row>
    <row r="273" spans="3:37" x14ac:dyDescent="0.25">
      <c r="C273" s="92"/>
      <c r="D273" s="44"/>
      <c r="E273" s="44"/>
      <c r="F273" s="44"/>
      <c r="G273" s="44"/>
      <c r="AK273" s="96"/>
    </row>
    <row r="274" spans="3:37" x14ac:dyDescent="0.25">
      <c r="C274" s="92"/>
      <c r="D274" s="44"/>
      <c r="E274" s="44"/>
      <c r="F274" s="44"/>
      <c r="G274" s="44"/>
      <c r="AK274" s="96"/>
    </row>
    <row r="275" spans="3:37" x14ac:dyDescent="0.25">
      <c r="C275" s="92"/>
      <c r="D275" s="44"/>
      <c r="E275" s="44"/>
      <c r="F275" s="44"/>
      <c r="G275" s="44"/>
      <c r="AK275" s="96"/>
    </row>
    <row r="276" spans="3:37" x14ac:dyDescent="0.25">
      <c r="C276" s="92"/>
      <c r="D276" s="44"/>
      <c r="E276" s="44"/>
      <c r="F276" s="44"/>
      <c r="G276" s="44"/>
      <c r="AK276" s="96"/>
    </row>
    <row r="277" spans="3:37" x14ac:dyDescent="0.25">
      <c r="C277" s="92"/>
      <c r="D277" s="44"/>
      <c r="E277" s="44"/>
      <c r="F277" s="44"/>
      <c r="G277" s="44"/>
      <c r="AK277" s="96"/>
    </row>
    <row r="278" spans="3:37" x14ac:dyDescent="0.25">
      <c r="C278" s="92"/>
      <c r="D278" s="44"/>
      <c r="E278" s="44"/>
      <c r="F278" s="44"/>
      <c r="G278" s="44"/>
      <c r="AK278" s="96"/>
    </row>
    <row r="279" spans="3:37" x14ac:dyDescent="0.25">
      <c r="C279" s="92"/>
      <c r="D279" s="44"/>
      <c r="E279" s="44"/>
      <c r="F279" s="44"/>
      <c r="G279" s="44"/>
    </row>
    <row r="280" spans="3:37" x14ac:dyDescent="0.25">
      <c r="C280" s="92"/>
      <c r="D280" s="44"/>
      <c r="E280" s="44"/>
      <c r="F280" s="44"/>
      <c r="G280" s="44"/>
    </row>
    <row r="281" spans="3:37" x14ac:dyDescent="0.25">
      <c r="C281" s="92"/>
      <c r="D281" s="44"/>
      <c r="E281" s="44"/>
      <c r="F281" s="44"/>
      <c r="G281" s="44"/>
    </row>
    <row r="282" spans="3:37" x14ac:dyDescent="0.25">
      <c r="C282" s="92"/>
      <c r="D282" s="44"/>
      <c r="E282" s="44"/>
      <c r="F282" s="44"/>
      <c r="G282" s="44"/>
    </row>
    <row r="283" spans="3:37" x14ac:dyDescent="0.25">
      <c r="C283" s="92"/>
      <c r="D283" s="44"/>
      <c r="E283" s="44"/>
      <c r="F283" s="44"/>
      <c r="G283" s="44"/>
    </row>
    <row r="284" spans="3:37" x14ac:dyDescent="0.25">
      <c r="C284" s="92"/>
      <c r="D284" s="44"/>
      <c r="E284" s="44"/>
      <c r="F284" s="44"/>
      <c r="G284" s="44"/>
    </row>
    <row r="285" spans="3:37" x14ac:dyDescent="0.25">
      <c r="C285" s="92"/>
      <c r="D285" s="44"/>
      <c r="E285" s="44"/>
      <c r="F285" s="44"/>
      <c r="G285" s="44"/>
    </row>
    <row r="286" spans="3:37" x14ac:dyDescent="0.25">
      <c r="C286" s="92"/>
      <c r="D286" s="44"/>
      <c r="E286" s="44"/>
      <c r="F286" s="44"/>
      <c r="G286" s="44"/>
    </row>
    <row r="287" spans="3:37" x14ac:dyDescent="0.25">
      <c r="C287" s="92"/>
      <c r="D287" s="44"/>
      <c r="E287" s="44"/>
      <c r="F287" s="44"/>
      <c r="G287" s="44"/>
    </row>
    <row r="288" spans="3:37" x14ac:dyDescent="0.25">
      <c r="C288" s="92"/>
      <c r="D288" s="44"/>
      <c r="E288" s="44"/>
      <c r="F288" s="44"/>
      <c r="G288" s="44"/>
    </row>
    <row r="289" spans="3:7" x14ac:dyDescent="0.25">
      <c r="C289" s="92"/>
      <c r="D289" s="44"/>
      <c r="E289" s="44"/>
      <c r="F289" s="44"/>
      <c r="G289" s="44"/>
    </row>
    <row r="290" spans="3:7" x14ac:dyDescent="0.25">
      <c r="C290" s="92"/>
      <c r="D290" s="44"/>
      <c r="E290" s="44"/>
      <c r="F290" s="44"/>
      <c r="G290" s="44"/>
    </row>
    <row r="291" spans="3:7" x14ac:dyDescent="0.25">
      <c r="C291" s="92"/>
      <c r="D291" s="44"/>
      <c r="E291" s="44"/>
      <c r="F291" s="44"/>
      <c r="G291" s="44"/>
    </row>
    <row r="292" spans="3:7" x14ac:dyDescent="0.25">
      <c r="C292" s="92"/>
      <c r="D292" s="44"/>
      <c r="E292" s="44"/>
      <c r="F292" s="44"/>
      <c r="G292" s="44"/>
    </row>
    <row r="293" spans="3:7" x14ac:dyDescent="0.25">
      <c r="C293" s="92"/>
      <c r="D293" s="44"/>
      <c r="E293" s="44"/>
      <c r="F293" s="44"/>
      <c r="G293" s="44"/>
    </row>
    <row r="294" spans="3:7" x14ac:dyDescent="0.25">
      <c r="C294" s="92"/>
      <c r="D294" s="44"/>
      <c r="E294" s="44"/>
      <c r="F294" s="44"/>
      <c r="G294" s="44"/>
    </row>
    <row r="295" spans="3:7" x14ac:dyDescent="0.25">
      <c r="C295" s="92"/>
      <c r="D295" s="44"/>
      <c r="E295" s="44"/>
      <c r="F295" s="44"/>
      <c r="G295" s="44"/>
    </row>
    <row r="296" spans="3:7" x14ac:dyDescent="0.25">
      <c r="C296" s="92"/>
      <c r="D296" s="44"/>
      <c r="E296" s="44"/>
      <c r="F296" s="44"/>
      <c r="G296" s="44"/>
    </row>
    <row r="297" spans="3:7" x14ac:dyDescent="0.25">
      <c r="C297" s="92"/>
      <c r="D297" s="44"/>
      <c r="E297" s="44"/>
      <c r="F297" s="44"/>
      <c r="G297" s="44"/>
    </row>
    <row r="298" spans="3:7" x14ac:dyDescent="0.25">
      <c r="C298" s="92"/>
      <c r="D298" s="44"/>
      <c r="E298" s="44"/>
      <c r="F298" s="44"/>
      <c r="G298" s="44"/>
    </row>
    <row r="299" spans="3:7" x14ac:dyDescent="0.25">
      <c r="C299" s="92"/>
      <c r="D299" s="44"/>
      <c r="E299" s="44"/>
      <c r="F299" s="44"/>
      <c r="G299" s="44"/>
    </row>
    <row r="300" spans="3:7" x14ac:dyDescent="0.25">
      <c r="C300" s="92"/>
      <c r="D300" s="44"/>
      <c r="E300" s="44"/>
      <c r="F300" s="44"/>
      <c r="G300" s="44"/>
    </row>
    <row r="301" spans="3:7" x14ac:dyDescent="0.25">
      <c r="C301" s="92"/>
      <c r="D301" s="44"/>
      <c r="E301" s="44"/>
      <c r="F301" s="44"/>
      <c r="G301" s="44"/>
    </row>
    <row r="302" spans="3:7" x14ac:dyDescent="0.25">
      <c r="C302" s="92"/>
      <c r="D302" s="44"/>
      <c r="E302" s="44"/>
      <c r="F302" s="44"/>
      <c r="G302" s="44"/>
    </row>
    <row r="303" spans="3:7" x14ac:dyDescent="0.25">
      <c r="C303" s="92"/>
      <c r="D303" s="44"/>
      <c r="E303" s="44"/>
      <c r="F303" s="44"/>
      <c r="G303" s="44"/>
    </row>
    <row r="304" spans="3:7" x14ac:dyDescent="0.25">
      <c r="C304" s="92"/>
      <c r="D304" s="44"/>
      <c r="E304" s="44"/>
      <c r="F304" s="44"/>
      <c r="G304" s="44"/>
    </row>
    <row r="305" spans="3:7" x14ac:dyDescent="0.25">
      <c r="C305" s="92"/>
      <c r="D305" s="44"/>
      <c r="E305" s="44"/>
      <c r="F305" s="44"/>
      <c r="G305" s="44"/>
    </row>
    <row r="306" spans="3:7" x14ac:dyDescent="0.25">
      <c r="C306" s="92"/>
      <c r="D306" s="44"/>
      <c r="E306" s="44"/>
      <c r="F306" s="44"/>
      <c r="G306" s="44"/>
    </row>
    <row r="307" spans="3:7" x14ac:dyDescent="0.25">
      <c r="C307" s="92"/>
      <c r="D307" s="44"/>
      <c r="E307" s="44"/>
      <c r="F307" s="44"/>
      <c r="G307" s="44"/>
    </row>
    <row r="308" spans="3:7" x14ac:dyDescent="0.25">
      <c r="C308" s="92"/>
      <c r="D308" s="44"/>
      <c r="E308" s="44"/>
      <c r="F308" s="44"/>
      <c r="G308" s="44"/>
    </row>
    <row r="309" spans="3:7" x14ac:dyDescent="0.25">
      <c r="C309" s="92"/>
      <c r="D309" s="44"/>
      <c r="E309" s="44"/>
      <c r="F309" s="44"/>
      <c r="G309" s="44"/>
    </row>
    <row r="310" spans="3:7" x14ac:dyDescent="0.25">
      <c r="C310" s="92"/>
      <c r="D310" s="44"/>
      <c r="E310" s="44"/>
      <c r="F310" s="44"/>
      <c r="G310" s="44"/>
    </row>
    <row r="311" spans="3:7" x14ac:dyDescent="0.25">
      <c r="C311" s="92"/>
      <c r="D311" s="44"/>
      <c r="E311" s="44"/>
      <c r="F311" s="44"/>
      <c r="G311" s="44"/>
    </row>
    <row r="312" spans="3:7" x14ac:dyDescent="0.25">
      <c r="C312" s="92"/>
      <c r="D312" s="44"/>
      <c r="E312" s="44"/>
      <c r="F312" s="44"/>
      <c r="G312" s="44"/>
    </row>
    <row r="313" spans="3:7" x14ac:dyDescent="0.25">
      <c r="C313" s="92"/>
      <c r="D313" s="44"/>
      <c r="E313" s="44"/>
      <c r="F313" s="44"/>
      <c r="G313" s="44"/>
    </row>
    <row r="314" spans="3:7" x14ac:dyDescent="0.25">
      <c r="C314" s="92"/>
      <c r="D314" s="44"/>
      <c r="E314" s="44"/>
      <c r="F314" s="44"/>
      <c r="G314" s="44"/>
    </row>
    <row r="315" spans="3:7" x14ac:dyDescent="0.25">
      <c r="C315" s="92"/>
      <c r="D315" s="44"/>
      <c r="E315" s="44"/>
      <c r="F315" s="44"/>
      <c r="G315" s="44"/>
    </row>
    <row r="316" spans="3:7" x14ac:dyDescent="0.25">
      <c r="C316" s="92"/>
      <c r="D316" s="44"/>
      <c r="E316" s="44"/>
      <c r="F316" s="44"/>
      <c r="G316" s="44"/>
    </row>
    <row r="317" spans="3:7" x14ac:dyDescent="0.25">
      <c r="C317" s="92"/>
      <c r="D317" s="44"/>
      <c r="E317" s="44"/>
      <c r="F317" s="44"/>
      <c r="G317" s="44"/>
    </row>
    <row r="318" spans="3:7" x14ac:dyDescent="0.25">
      <c r="C318" s="92"/>
      <c r="D318" s="44"/>
      <c r="E318" s="44"/>
      <c r="F318" s="44"/>
      <c r="G318" s="44"/>
    </row>
    <row r="319" spans="3:7" x14ac:dyDescent="0.25">
      <c r="C319" s="92"/>
      <c r="D319" s="44"/>
      <c r="E319" s="44"/>
      <c r="F319" s="44"/>
      <c r="G319" s="44"/>
    </row>
    <row r="320" spans="3:7" x14ac:dyDescent="0.25">
      <c r="C320" s="92"/>
      <c r="D320" s="44"/>
      <c r="E320" s="44"/>
      <c r="F320" s="44"/>
      <c r="G320" s="44"/>
    </row>
    <row r="321" spans="3:7" x14ac:dyDescent="0.25">
      <c r="C321" s="92"/>
      <c r="D321" s="44"/>
      <c r="E321" s="44"/>
      <c r="F321" s="44"/>
      <c r="G321" s="44"/>
    </row>
    <row r="322" spans="3:7" x14ac:dyDescent="0.25">
      <c r="C322" s="92"/>
      <c r="D322" s="44"/>
      <c r="E322" s="44"/>
      <c r="F322" s="44"/>
      <c r="G322" s="44"/>
    </row>
    <row r="323" spans="3:7" x14ac:dyDescent="0.25">
      <c r="C323" s="92"/>
      <c r="D323" s="44"/>
      <c r="E323" s="44"/>
      <c r="F323" s="44"/>
      <c r="G323" s="44"/>
    </row>
    <row r="324" spans="3:7" x14ac:dyDescent="0.25">
      <c r="C324" s="92"/>
      <c r="D324" s="44"/>
      <c r="E324" s="44"/>
      <c r="F324" s="44"/>
      <c r="G324" s="44"/>
    </row>
    <row r="325" spans="3:7" x14ac:dyDescent="0.25">
      <c r="C325" s="92"/>
      <c r="D325" s="44"/>
      <c r="E325" s="44"/>
      <c r="F325" s="44"/>
      <c r="G325" s="44"/>
    </row>
    <row r="326" spans="3:7" x14ac:dyDescent="0.25">
      <c r="C326" s="92"/>
      <c r="D326" s="44"/>
      <c r="E326" s="44"/>
      <c r="F326" s="44"/>
      <c r="G326" s="44"/>
    </row>
    <row r="327" spans="3:7" x14ac:dyDescent="0.25">
      <c r="C327" s="92"/>
      <c r="D327" s="44"/>
      <c r="E327" s="44"/>
      <c r="F327" s="44"/>
      <c r="G327" s="44"/>
    </row>
    <row r="328" spans="3:7" x14ac:dyDescent="0.25">
      <c r="C328" s="92"/>
      <c r="D328" s="44"/>
      <c r="E328" s="44"/>
      <c r="F328" s="44"/>
      <c r="G328" s="44"/>
    </row>
    <row r="329" spans="3:7" x14ac:dyDescent="0.25">
      <c r="C329" s="92"/>
      <c r="D329" s="44"/>
      <c r="E329" s="44"/>
      <c r="F329" s="44"/>
      <c r="G329" s="44"/>
    </row>
    <row r="330" spans="3:7" x14ac:dyDescent="0.25">
      <c r="C330" s="92"/>
      <c r="D330" s="44"/>
      <c r="E330" s="44"/>
      <c r="F330" s="44"/>
      <c r="G330" s="44"/>
    </row>
    <row r="331" spans="3:7" x14ac:dyDescent="0.25">
      <c r="C331" s="92"/>
      <c r="D331" s="44"/>
      <c r="E331" s="44"/>
      <c r="F331" s="44"/>
      <c r="G331" s="44"/>
    </row>
    <row r="332" spans="3:7" x14ac:dyDescent="0.25">
      <c r="C332" s="92"/>
      <c r="D332" s="44"/>
      <c r="E332" s="44"/>
      <c r="F332" s="44"/>
      <c r="G332" s="44"/>
    </row>
    <row r="333" spans="3:7" x14ac:dyDescent="0.25">
      <c r="C333" s="92"/>
      <c r="D333" s="44"/>
      <c r="E333" s="44"/>
      <c r="F333" s="44"/>
      <c r="G333" s="44"/>
    </row>
    <row r="334" spans="3:7" x14ac:dyDescent="0.25">
      <c r="C334" s="92"/>
      <c r="D334" s="44"/>
      <c r="E334" s="44"/>
      <c r="F334" s="44"/>
      <c r="G334" s="44"/>
    </row>
    <row r="335" spans="3:7" x14ac:dyDescent="0.25">
      <c r="C335" s="92"/>
      <c r="D335" s="44"/>
      <c r="E335" s="44"/>
      <c r="F335" s="44"/>
      <c r="G335" s="44"/>
    </row>
    <row r="336" spans="3:7" x14ac:dyDescent="0.25">
      <c r="C336" s="92"/>
      <c r="D336" s="44"/>
      <c r="E336" s="44"/>
      <c r="F336" s="44"/>
      <c r="G336" s="44"/>
    </row>
    <row r="337" spans="3:7" x14ac:dyDescent="0.25">
      <c r="C337" s="92"/>
      <c r="D337" s="44"/>
      <c r="E337" s="44"/>
      <c r="F337" s="44"/>
      <c r="G337" s="44"/>
    </row>
    <row r="338" spans="3:7" x14ac:dyDescent="0.25">
      <c r="C338" s="92"/>
      <c r="D338" s="44"/>
      <c r="E338" s="44"/>
      <c r="F338" s="44"/>
      <c r="G338" s="44"/>
    </row>
    <row r="339" spans="3:7" x14ac:dyDescent="0.25">
      <c r="C339" s="92"/>
      <c r="D339" s="44"/>
      <c r="E339" s="44"/>
      <c r="F339" s="44"/>
      <c r="G339" s="44"/>
    </row>
    <row r="340" spans="3:7" x14ac:dyDescent="0.25">
      <c r="C340" s="92"/>
      <c r="D340" s="44"/>
      <c r="E340" s="44"/>
      <c r="F340" s="44"/>
      <c r="G340" s="44"/>
    </row>
    <row r="341" spans="3:7" x14ac:dyDescent="0.25">
      <c r="C341" s="92"/>
      <c r="D341" s="44"/>
      <c r="E341" s="44"/>
      <c r="F341" s="44"/>
      <c r="G341" s="44"/>
    </row>
    <row r="342" spans="3:7" x14ac:dyDescent="0.25">
      <c r="C342" s="92"/>
      <c r="D342" s="44"/>
      <c r="E342" s="44"/>
      <c r="F342" s="44"/>
      <c r="G342" s="44"/>
    </row>
    <row r="343" spans="3:7" x14ac:dyDescent="0.25">
      <c r="C343" s="92"/>
      <c r="D343" s="44"/>
      <c r="E343" s="44"/>
      <c r="F343" s="44"/>
      <c r="G343" s="44"/>
    </row>
    <row r="344" spans="3:7" x14ac:dyDescent="0.25">
      <c r="C344" s="92"/>
      <c r="D344" s="44"/>
      <c r="E344" s="44"/>
      <c r="F344" s="44"/>
      <c r="G344" s="44"/>
    </row>
    <row r="345" spans="3:7" x14ac:dyDescent="0.25">
      <c r="C345" s="92"/>
      <c r="D345" s="44"/>
      <c r="E345" s="44"/>
      <c r="F345" s="44"/>
      <c r="G345" s="44"/>
    </row>
    <row r="346" spans="3:7" x14ac:dyDescent="0.25">
      <c r="C346" s="92"/>
      <c r="D346" s="44"/>
      <c r="E346" s="44"/>
      <c r="F346" s="44"/>
      <c r="G346" s="44"/>
    </row>
    <row r="347" spans="3:7" x14ac:dyDescent="0.25">
      <c r="C347" s="92"/>
      <c r="D347" s="44"/>
      <c r="E347" s="44"/>
      <c r="F347" s="44"/>
      <c r="G347" s="44"/>
    </row>
    <row r="348" spans="3:7" x14ac:dyDescent="0.25">
      <c r="C348" s="92"/>
      <c r="D348" s="44"/>
      <c r="E348" s="44"/>
      <c r="F348" s="44"/>
      <c r="G348" s="44"/>
    </row>
    <row r="349" spans="3:7" x14ac:dyDescent="0.25">
      <c r="C349" s="92"/>
      <c r="D349" s="44"/>
      <c r="E349" s="44"/>
      <c r="F349" s="44"/>
      <c r="G349" s="44"/>
    </row>
    <row r="350" spans="3:7" x14ac:dyDescent="0.25">
      <c r="C350" s="92"/>
      <c r="D350" s="44"/>
      <c r="E350" s="44"/>
      <c r="F350" s="44"/>
      <c r="G350" s="44"/>
    </row>
    <row r="351" spans="3:7" x14ac:dyDescent="0.25">
      <c r="C351" s="92"/>
      <c r="D351" s="44"/>
      <c r="E351" s="44"/>
      <c r="F351" s="44"/>
      <c r="G351" s="44"/>
    </row>
    <row r="352" spans="3:7" x14ac:dyDescent="0.25">
      <c r="C352" s="92"/>
      <c r="D352" s="44"/>
      <c r="E352" s="44"/>
      <c r="F352" s="44"/>
      <c r="G352" s="44"/>
    </row>
    <row r="353" spans="3:7" x14ac:dyDescent="0.25">
      <c r="C353" s="92"/>
      <c r="D353" s="44"/>
      <c r="E353" s="44"/>
      <c r="F353" s="44"/>
      <c r="G353" s="44"/>
    </row>
    <row r="354" spans="3:7" x14ac:dyDescent="0.25">
      <c r="C354" s="92"/>
      <c r="D354" s="44"/>
      <c r="E354" s="44"/>
      <c r="F354" s="44"/>
      <c r="G354" s="44"/>
    </row>
    <row r="355" spans="3:7" x14ac:dyDescent="0.25">
      <c r="C355" s="92"/>
      <c r="D355" s="44"/>
      <c r="E355" s="44"/>
      <c r="F355" s="44"/>
      <c r="G355" s="44"/>
    </row>
    <row r="356" spans="3:7" x14ac:dyDescent="0.25">
      <c r="C356" s="92"/>
      <c r="D356" s="44"/>
      <c r="E356" s="44"/>
      <c r="F356" s="44"/>
      <c r="G356" s="44"/>
    </row>
    <row r="357" spans="3:7" x14ac:dyDescent="0.25">
      <c r="C357" s="92"/>
      <c r="D357" s="44"/>
      <c r="E357" s="44"/>
      <c r="F357" s="44"/>
      <c r="G357" s="44"/>
    </row>
    <row r="358" spans="3:7" x14ac:dyDescent="0.25">
      <c r="C358" s="92"/>
      <c r="D358" s="44"/>
      <c r="E358" s="44"/>
      <c r="F358" s="44"/>
      <c r="G358" s="44"/>
    </row>
    <row r="359" spans="3:7" x14ac:dyDescent="0.25">
      <c r="C359" s="92"/>
      <c r="D359" s="44"/>
      <c r="E359" s="44"/>
      <c r="F359" s="44"/>
      <c r="G359" s="44"/>
    </row>
    <row r="360" spans="3:7" x14ac:dyDescent="0.25">
      <c r="C360" s="92"/>
      <c r="D360" s="44"/>
      <c r="E360" s="44"/>
      <c r="F360" s="44"/>
      <c r="G360" s="44"/>
    </row>
    <row r="361" spans="3:7" x14ac:dyDescent="0.25">
      <c r="C361" s="92"/>
      <c r="D361" s="44"/>
      <c r="E361" s="44"/>
      <c r="F361" s="44"/>
      <c r="G361" s="44"/>
    </row>
    <row r="362" spans="3:7" x14ac:dyDescent="0.25">
      <c r="C362" s="92"/>
      <c r="D362" s="44"/>
      <c r="E362" s="44"/>
      <c r="F362" s="44"/>
      <c r="G362" s="44"/>
    </row>
    <row r="363" spans="3:7" x14ac:dyDescent="0.25">
      <c r="C363" s="92"/>
      <c r="D363" s="44"/>
      <c r="E363" s="44"/>
      <c r="F363" s="44"/>
      <c r="G363" s="44"/>
    </row>
    <row r="364" spans="3:7" x14ac:dyDescent="0.25">
      <c r="C364" s="92"/>
      <c r="D364" s="44"/>
      <c r="E364" s="44"/>
      <c r="F364" s="44"/>
      <c r="G364" s="44"/>
    </row>
    <row r="365" spans="3:7" x14ac:dyDescent="0.25">
      <c r="C365" s="92"/>
      <c r="D365" s="44"/>
      <c r="E365" s="44"/>
      <c r="F365" s="44"/>
      <c r="G365" s="44"/>
    </row>
    <row r="366" spans="3:7" x14ac:dyDescent="0.25">
      <c r="C366" s="92"/>
      <c r="D366" s="44"/>
      <c r="E366" s="44"/>
      <c r="F366" s="44"/>
      <c r="G366" s="44"/>
    </row>
    <row r="367" spans="3:7" x14ac:dyDescent="0.25">
      <c r="C367" s="92"/>
      <c r="D367" s="44"/>
      <c r="E367" s="44"/>
      <c r="F367" s="44"/>
      <c r="G367" s="44"/>
    </row>
    <row r="368" spans="3:7" x14ac:dyDescent="0.25">
      <c r="C368" s="92"/>
      <c r="D368" s="44"/>
      <c r="E368" s="44"/>
      <c r="F368" s="44"/>
      <c r="G368" s="44"/>
    </row>
    <row r="369" spans="3:7" x14ac:dyDescent="0.25">
      <c r="C369" s="92"/>
      <c r="D369" s="44"/>
      <c r="E369" s="44"/>
      <c r="F369" s="44"/>
      <c r="G369" s="44"/>
    </row>
    <row r="370" spans="3:7" x14ac:dyDescent="0.25">
      <c r="C370" s="92"/>
      <c r="D370" s="44"/>
      <c r="E370" s="44"/>
      <c r="F370" s="44"/>
      <c r="G370" s="44"/>
    </row>
    <row r="371" spans="3:7" x14ac:dyDescent="0.25">
      <c r="C371" s="92"/>
      <c r="D371" s="44"/>
      <c r="E371" s="44"/>
      <c r="F371" s="44"/>
      <c r="G371" s="44"/>
    </row>
    <row r="372" spans="3:7" x14ac:dyDescent="0.25">
      <c r="C372" s="92"/>
      <c r="D372" s="44"/>
      <c r="E372" s="44"/>
      <c r="F372" s="44"/>
      <c r="G372" s="44"/>
    </row>
    <row r="373" spans="3:7" x14ac:dyDescent="0.25">
      <c r="C373" s="92"/>
      <c r="D373" s="44"/>
      <c r="E373" s="44"/>
      <c r="F373" s="44"/>
      <c r="G373" s="44"/>
    </row>
    <row r="374" spans="3:7" x14ac:dyDescent="0.25">
      <c r="C374" s="92"/>
      <c r="D374" s="44"/>
      <c r="E374" s="44"/>
      <c r="F374" s="44"/>
      <c r="G374" s="44"/>
    </row>
    <row r="375" spans="3:7" x14ac:dyDescent="0.25">
      <c r="C375" s="92"/>
      <c r="D375" s="44"/>
      <c r="E375" s="44"/>
      <c r="F375" s="44"/>
      <c r="G375" s="44"/>
    </row>
    <row r="376" spans="3:7" x14ac:dyDescent="0.25">
      <c r="C376" s="92"/>
      <c r="D376" s="44"/>
      <c r="E376" s="44"/>
      <c r="F376" s="44"/>
      <c r="G376" s="44"/>
    </row>
    <row r="377" spans="3:7" x14ac:dyDescent="0.25">
      <c r="C377" s="92"/>
      <c r="D377" s="44"/>
      <c r="E377" s="44"/>
      <c r="F377" s="44"/>
      <c r="G377" s="44"/>
    </row>
    <row r="378" spans="3:7" x14ac:dyDescent="0.25">
      <c r="C378" s="92"/>
      <c r="D378" s="44"/>
      <c r="E378" s="44"/>
      <c r="F378" s="44"/>
      <c r="G378" s="44"/>
    </row>
    <row r="379" spans="3:7" x14ac:dyDescent="0.25">
      <c r="C379" s="92"/>
      <c r="D379" s="44"/>
      <c r="E379" s="44"/>
      <c r="F379" s="44"/>
      <c r="G379" s="44"/>
    </row>
    <row r="380" spans="3:7" x14ac:dyDescent="0.25">
      <c r="C380" s="92"/>
      <c r="D380" s="44"/>
      <c r="E380" s="44"/>
      <c r="F380" s="44"/>
      <c r="G380" s="44"/>
    </row>
    <row r="381" spans="3:7" x14ac:dyDescent="0.25">
      <c r="C381" s="92"/>
      <c r="D381" s="44"/>
      <c r="E381" s="44"/>
      <c r="F381" s="44"/>
      <c r="G381" s="44"/>
    </row>
    <row r="382" spans="3:7" x14ac:dyDescent="0.25">
      <c r="C382" s="92"/>
      <c r="D382" s="44"/>
      <c r="E382" s="44"/>
      <c r="F382" s="44"/>
      <c r="G382" s="44"/>
    </row>
    <row r="383" spans="3:7" x14ac:dyDescent="0.25">
      <c r="C383" s="92"/>
      <c r="D383" s="44"/>
      <c r="E383" s="44"/>
      <c r="F383" s="44"/>
      <c r="G383" s="44"/>
    </row>
    <row r="384" spans="3:7" x14ac:dyDescent="0.25">
      <c r="C384" s="92"/>
      <c r="D384" s="44"/>
      <c r="E384" s="44"/>
      <c r="F384" s="44"/>
      <c r="G384" s="44"/>
    </row>
    <row r="385" spans="3:7" x14ac:dyDescent="0.25">
      <c r="C385" s="92"/>
      <c r="D385" s="44"/>
      <c r="E385" s="44"/>
      <c r="F385" s="44"/>
      <c r="G385" s="44"/>
    </row>
    <row r="386" spans="3:7" x14ac:dyDescent="0.25">
      <c r="C386" s="92"/>
      <c r="D386" s="44"/>
      <c r="E386" s="44"/>
      <c r="F386" s="44"/>
      <c r="G386" s="44"/>
    </row>
    <row r="387" spans="3:7" x14ac:dyDescent="0.25">
      <c r="C387" s="92"/>
      <c r="D387" s="44"/>
      <c r="E387" s="44"/>
      <c r="F387" s="44"/>
      <c r="G387" s="44"/>
    </row>
    <row r="388" spans="3:7" x14ac:dyDescent="0.25">
      <c r="C388" s="92"/>
      <c r="D388" s="44"/>
      <c r="E388" s="44"/>
      <c r="F388" s="44"/>
      <c r="G388" s="44"/>
    </row>
    <row r="389" spans="3:7" x14ac:dyDescent="0.25">
      <c r="C389" s="92"/>
      <c r="D389" s="44"/>
      <c r="E389" s="44"/>
      <c r="F389" s="44"/>
      <c r="G389" s="44"/>
    </row>
    <row r="390" spans="3:7" x14ac:dyDescent="0.25">
      <c r="C390" s="92"/>
      <c r="D390" s="44"/>
      <c r="E390" s="44"/>
      <c r="F390" s="44"/>
      <c r="G390" s="44"/>
    </row>
    <row r="391" spans="3:7" x14ac:dyDescent="0.25">
      <c r="C391" s="92"/>
      <c r="D391" s="44"/>
      <c r="E391" s="44"/>
      <c r="F391" s="44"/>
      <c r="G391" s="44"/>
    </row>
    <row r="392" spans="3:7" x14ac:dyDescent="0.25">
      <c r="C392" s="92"/>
      <c r="D392" s="44"/>
      <c r="E392" s="44"/>
      <c r="F392" s="44"/>
      <c r="G392" s="44"/>
    </row>
    <row r="393" spans="3:7" x14ac:dyDescent="0.25">
      <c r="C393" s="92"/>
      <c r="D393" s="44"/>
      <c r="E393" s="44"/>
      <c r="F393" s="44"/>
      <c r="G393" s="44"/>
    </row>
    <row r="394" spans="3:7" x14ac:dyDescent="0.25">
      <c r="C394" s="92"/>
      <c r="D394" s="44"/>
      <c r="E394" s="44"/>
      <c r="F394" s="44"/>
      <c r="G394" s="44"/>
    </row>
    <row r="395" spans="3:7" x14ac:dyDescent="0.25">
      <c r="C395" s="92"/>
      <c r="D395" s="44"/>
      <c r="E395" s="44"/>
      <c r="F395" s="44"/>
      <c r="G395" s="44"/>
    </row>
    <row r="396" spans="3:7" x14ac:dyDescent="0.25">
      <c r="C396" s="92"/>
      <c r="D396" s="44"/>
      <c r="E396" s="44"/>
      <c r="F396" s="44"/>
      <c r="G396" s="44"/>
    </row>
    <row r="397" spans="3:7" x14ac:dyDescent="0.25">
      <c r="C397" s="92"/>
      <c r="D397" s="44"/>
      <c r="E397" s="44"/>
      <c r="F397" s="44"/>
      <c r="G397" s="44"/>
    </row>
    <row r="398" spans="3:7" x14ac:dyDescent="0.25">
      <c r="C398" s="92"/>
      <c r="D398" s="44"/>
      <c r="E398" s="44"/>
      <c r="F398" s="44"/>
      <c r="G398" s="44"/>
    </row>
    <row r="399" spans="3:7" x14ac:dyDescent="0.25">
      <c r="C399" s="92"/>
      <c r="D399" s="44"/>
      <c r="E399" s="44"/>
      <c r="F399" s="44"/>
      <c r="G399" s="44"/>
    </row>
    <row r="400" spans="3:7" x14ac:dyDescent="0.25">
      <c r="C400" s="92"/>
      <c r="D400" s="44"/>
      <c r="E400" s="44"/>
      <c r="F400" s="44"/>
      <c r="G400" s="44"/>
    </row>
    <row r="401" spans="3:7" x14ac:dyDescent="0.25">
      <c r="C401" s="92"/>
      <c r="D401" s="44"/>
      <c r="E401" s="44"/>
      <c r="F401" s="44"/>
      <c r="G401" s="44"/>
    </row>
    <row r="402" spans="3:7" x14ac:dyDescent="0.25">
      <c r="C402" s="92"/>
      <c r="D402" s="44"/>
      <c r="E402" s="44"/>
      <c r="F402" s="44"/>
      <c r="G402" s="44"/>
    </row>
    <row r="403" spans="3:7" x14ac:dyDescent="0.25">
      <c r="C403" s="92"/>
      <c r="D403" s="44"/>
      <c r="E403" s="44"/>
      <c r="F403" s="44"/>
      <c r="G403" s="44"/>
    </row>
    <row r="404" spans="3:7" x14ac:dyDescent="0.25">
      <c r="C404" s="92"/>
      <c r="D404" s="44"/>
      <c r="E404" s="44"/>
      <c r="F404" s="44"/>
      <c r="G404" s="44"/>
    </row>
    <row r="405" spans="3:7" x14ac:dyDescent="0.25">
      <c r="C405" s="92"/>
      <c r="D405" s="44"/>
      <c r="E405" s="44"/>
      <c r="F405" s="44"/>
      <c r="G405" s="44"/>
    </row>
    <row r="406" spans="3:7" x14ac:dyDescent="0.25">
      <c r="C406" s="92"/>
      <c r="D406" s="44"/>
      <c r="E406" s="44"/>
      <c r="F406" s="44"/>
      <c r="G406" s="44"/>
    </row>
    <row r="407" spans="3:7" x14ac:dyDescent="0.25">
      <c r="C407" s="92"/>
      <c r="D407" s="44"/>
      <c r="E407" s="44"/>
      <c r="F407" s="44"/>
      <c r="G407" s="44"/>
    </row>
    <row r="408" spans="3:7" x14ac:dyDescent="0.25">
      <c r="C408" s="92"/>
      <c r="D408" s="44"/>
      <c r="E408" s="44"/>
      <c r="F408" s="44"/>
      <c r="G408" s="44"/>
    </row>
    <row r="409" spans="3:7" x14ac:dyDescent="0.25">
      <c r="C409" s="92"/>
      <c r="D409" s="44"/>
      <c r="E409" s="44"/>
      <c r="F409" s="44"/>
      <c r="G409" s="44"/>
    </row>
    <row r="410" spans="3:7" x14ac:dyDescent="0.25">
      <c r="C410" s="92"/>
      <c r="D410" s="44"/>
      <c r="E410" s="44"/>
      <c r="F410" s="44"/>
      <c r="G410" s="44"/>
    </row>
    <row r="411" spans="3:7" x14ac:dyDescent="0.25">
      <c r="C411" s="92"/>
      <c r="D411" s="44"/>
      <c r="E411" s="44"/>
      <c r="F411" s="44"/>
      <c r="G411" s="44"/>
    </row>
    <row r="412" spans="3:7" x14ac:dyDescent="0.25">
      <c r="C412" s="92"/>
      <c r="D412" s="44"/>
      <c r="E412" s="44"/>
      <c r="F412" s="44"/>
      <c r="G412" s="44"/>
    </row>
    <row r="413" spans="3:7" x14ac:dyDescent="0.25">
      <c r="C413" s="92"/>
      <c r="D413" s="44"/>
      <c r="E413" s="44"/>
      <c r="F413" s="44"/>
      <c r="G413" s="44"/>
    </row>
    <row r="414" spans="3:7" x14ac:dyDescent="0.25">
      <c r="C414" s="92"/>
      <c r="D414" s="44"/>
      <c r="E414" s="44"/>
      <c r="F414" s="44"/>
      <c r="G414" s="44"/>
    </row>
    <row r="415" spans="3:7" x14ac:dyDescent="0.25">
      <c r="C415" s="92"/>
      <c r="D415" s="44"/>
      <c r="E415" s="44"/>
      <c r="F415" s="44"/>
      <c r="G415" s="44"/>
    </row>
    <row r="416" spans="3:7" x14ac:dyDescent="0.25">
      <c r="C416" s="92"/>
      <c r="D416" s="44"/>
      <c r="E416" s="44"/>
      <c r="F416" s="44"/>
      <c r="G416" s="44"/>
    </row>
    <row r="417" spans="3:7" x14ac:dyDescent="0.25">
      <c r="C417" s="92"/>
      <c r="D417" s="44"/>
      <c r="E417" s="44"/>
      <c r="F417" s="44"/>
      <c r="G417" s="44"/>
    </row>
    <row r="418" spans="3:7" x14ac:dyDescent="0.25">
      <c r="C418" s="92"/>
      <c r="D418" s="44"/>
      <c r="E418" s="44"/>
      <c r="F418" s="44"/>
      <c r="G418" s="44"/>
    </row>
    <row r="419" spans="3:7" x14ac:dyDescent="0.25">
      <c r="C419" s="92"/>
      <c r="D419" s="44"/>
      <c r="E419" s="44"/>
      <c r="F419" s="44"/>
      <c r="G419" s="44"/>
    </row>
    <row r="420" spans="3:7" x14ac:dyDescent="0.25">
      <c r="C420" s="92"/>
      <c r="D420" s="44"/>
      <c r="E420" s="44"/>
      <c r="F420" s="44"/>
      <c r="G420" s="44"/>
    </row>
    <row r="421" spans="3:7" x14ac:dyDescent="0.25">
      <c r="C421" s="92"/>
      <c r="D421" s="44"/>
      <c r="E421" s="44"/>
      <c r="F421" s="44"/>
      <c r="G421" s="44"/>
    </row>
    <row r="422" spans="3:7" x14ac:dyDescent="0.25">
      <c r="C422" s="92"/>
      <c r="D422" s="44"/>
      <c r="E422" s="44"/>
      <c r="F422" s="44"/>
      <c r="G422" s="44"/>
    </row>
    <row r="423" spans="3:7" x14ac:dyDescent="0.25">
      <c r="C423" s="92"/>
      <c r="D423" s="44"/>
      <c r="E423" s="44"/>
      <c r="F423" s="44"/>
      <c r="G423" s="44"/>
    </row>
    <row r="424" spans="3:7" x14ac:dyDescent="0.25">
      <c r="C424" s="92"/>
      <c r="D424" s="44"/>
      <c r="E424" s="44"/>
      <c r="F424" s="44"/>
      <c r="G424" s="44"/>
    </row>
    <row r="425" spans="3:7" x14ac:dyDescent="0.25">
      <c r="C425" s="92"/>
      <c r="D425" s="44"/>
      <c r="E425" s="44"/>
      <c r="F425" s="44"/>
      <c r="G425" s="44"/>
    </row>
    <row r="426" spans="3:7" x14ac:dyDescent="0.25">
      <c r="C426" s="92"/>
      <c r="D426" s="44"/>
      <c r="E426" s="44"/>
      <c r="F426" s="44"/>
      <c r="G426" s="44"/>
    </row>
    <row r="427" spans="3:7" x14ac:dyDescent="0.25">
      <c r="C427" s="92"/>
      <c r="D427" s="44"/>
      <c r="E427" s="44"/>
      <c r="F427" s="44"/>
      <c r="G427" s="44"/>
    </row>
    <row r="428" spans="3:7" x14ac:dyDescent="0.25">
      <c r="C428" s="92"/>
      <c r="D428" s="44"/>
      <c r="E428" s="44"/>
      <c r="F428" s="44"/>
      <c r="G428" s="44"/>
    </row>
    <row r="429" spans="3:7" x14ac:dyDescent="0.25">
      <c r="C429" s="92"/>
      <c r="D429" s="44"/>
      <c r="E429" s="44"/>
      <c r="F429" s="44"/>
      <c r="G429" s="44"/>
    </row>
    <row r="430" spans="3:7" x14ac:dyDescent="0.25">
      <c r="C430" s="92"/>
      <c r="D430" s="44"/>
      <c r="E430" s="44"/>
      <c r="F430" s="44"/>
      <c r="G430" s="44"/>
    </row>
    <row r="431" spans="3:7" x14ac:dyDescent="0.25">
      <c r="C431" s="92"/>
      <c r="D431" s="44"/>
      <c r="E431" s="44"/>
      <c r="F431" s="44"/>
      <c r="G431" s="44"/>
    </row>
    <row r="432" spans="3:7" x14ac:dyDescent="0.25">
      <c r="C432" s="92"/>
      <c r="D432" s="44"/>
      <c r="E432" s="44"/>
      <c r="F432" s="44"/>
      <c r="G432" s="44"/>
    </row>
    <row r="433" spans="3:7" x14ac:dyDescent="0.25">
      <c r="C433" s="92"/>
      <c r="D433" s="44"/>
      <c r="E433" s="44"/>
      <c r="F433" s="44"/>
      <c r="G433" s="44"/>
    </row>
    <row r="434" spans="3:7" x14ac:dyDescent="0.25">
      <c r="C434" s="92"/>
      <c r="D434" s="44"/>
      <c r="E434" s="44"/>
      <c r="F434" s="44"/>
      <c r="G434" s="44"/>
    </row>
    <row r="435" spans="3:7" x14ac:dyDescent="0.25">
      <c r="C435" s="92"/>
      <c r="D435" s="44"/>
      <c r="E435" s="44"/>
      <c r="F435" s="44"/>
      <c r="G435" s="44"/>
    </row>
    <row r="436" spans="3:7" x14ac:dyDescent="0.25">
      <c r="C436" s="92"/>
      <c r="D436" s="44"/>
      <c r="E436" s="44"/>
      <c r="F436" s="44"/>
      <c r="G436" s="44"/>
    </row>
    <row r="437" spans="3:7" x14ac:dyDescent="0.25">
      <c r="C437" s="92"/>
      <c r="D437" s="44"/>
      <c r="E437" s="44"/>
      <c r="F437" s="44"/>
      <c r="G437" s="44"/>
    </row>
    <row r="438" spans="3:7" x14ac:dyDescent="0.25">
      <c r="C438" s="92"/>
      <c r="D438" s="44"/>
      <c r="E438" s="44"/>
      <c r="F438" s="44"/>
      <c r="G438" s="44"/>
    </row>
    <row r="439" spans="3:7" x14ac:dyDescent="0.25">
      <c r="C439" s="92"/>
      <c r="D439" s="44"/>
      <c r="E439" s="44"/>
      <c r="F439" s="44"/>
      <c r="G439" s="44"/>
    </row>
    <row r="440" spans="3:7" x14ac:dyDescent="0.25">
      <c r="C440" s="92"/>
      <c r="D440" s="44"/>
      <c r="E440" s="44"/>
      <c r="F440" s="44"/>
      <c r="G440" s="44"/>
    </row>
    <row r="441" spans="3:7" x14ac:dyDescent="0.25">
      <c r="C441" s="92"/>
      <c r="D441" s="44"/>
      <c r="E441" s="44"/>
      <c r="F441" s="44"/>
      <c r="G441" s="44"/>
    </row>
    <row r="442" spans="3:7" x14ac:dyDescent="0.25">
      <c r="C442" s="92"/>
      <c r="D442" s="44"/>
      <c r="E442" s="44"/>
      <c r="F442" s="44"/>
      <c r="G442" s="44"/>
    </row>
    <row r="443" spans="3:7" x14ac:dyDescent="0.25">
      <c r="C443" s="92"/>
      <c r="D443" s="44"/>
      <c r="E443" s="44"/>
      <c r="F443" s="44"/>
      <c r="G443" s="44"/>
    </row>
    <row r="444" spans="3:7" x14ac:dyDescent="0.25">
      <c r="C444" s="92"/>
      <c r="D444" s="44"/>
      <c r="E444" s="44"/>
      <c r="F444" s="44"/>
      <c r="G444" s="44"/>
    </row>
    <row r="445" spans="3:7" x14ac:dyDescent="0.25">
      <c r="C445" s="92"/>
      <c r="D445" s="44"/>
      <c r="E445" s="44"/>
      <c r="F445" s="44"/>
      <c r="G445" s="44"/>
    </row>
    <row r="446" spans="3:7" x14ac:dyDescent="0.25">
      <c r="C446" s="92"/>
      <c r="D446" s="44"/>
      <c r="E446" s="44"/>
      <c r="F446" s="44"/>
      <c r="G446" s="44"/>
    </row>
    <row r="447" spans="3:7" x14ac:dyDescent="0.25">
      <c r="C447" s="92"/>
      <c r="D447" s="44"/>
      <c r="E447" s="44"/>
      <c r="F447" s="44"/>
      <c r="G447" s="44"/>
    </row>
    <row r="448" spans="3:7" x14ac:dyDescent="0.25">
      <c r="C448" s="92"/>
      <c r="D448" s="44"/>
      <c r="E448" s="44"/>
      <c r="F448" s="44"/>
      <c r="G448" s="44"/>
    </row>
    <row r="449" spans="3:7" x14ac:dyDescent="0.25">
      <c r="C449" s="92"/>
      <c r="D449" s="44"/>
      <c r="E449" s="44"/>
      <c r="F449" s="44"/>
      <c r="G449" s="44"/>
    </row>
    <row r="450" spans="3:7" x14ac:dyDescent="0.25">
      <c r="C450" s="92"/>
      <c r="D450" s="44"/>
      <c r="E450" s="44"/>
      <c r="F450" s="44"/>
      <c r="G450" s="44"/>
    </row>
    <row r="451" spans="3:7" x14ac:dyDescent="0.25">
      <c r="C451" s="92"/>
      <c r="D451" s="44"/>
      <c r="E451" s="44"/>
      <c r="F451" s="44"/>
      <c r="G451" s="44"/>
    </row>
    <row r="452" spans="3:7" x14ac:dyDescent="0.25">
      <c r="C452" s="92"/>
      <c r="D452" s="44"/>
      <c r="E452" s="44"/>
      <c r="F452" s="44"/>
      <c r="G452" s="44"/>
    </row>
    <row r="453" spans="3:7" x14ac:dyDescent="0.25">
      <c r="C453" s="92"/>
      <c r="D453" s="44"/>
      <c r="E453" s="44"/>
      <c r="F453" s="44"/>
      <c r="G453" s="44"/>
    </row>
    <row r="454" spans="3:7" x14ac:dyDescent="0.25">
      <c r="C454" s="92"/>
      <c r="D454" s="44"/>
      <c r="E454" s="44"/>
      <c r="F454" s="44"/>
      <c r="G454" s="44"/>
    </row>
    <row r="455" spans="3:7" x14ac:dyDescent="0.25">
      <c r="C455" s="92"/>
      <c r="D455" s="44"/>
      <c r="E455" s="44"/>
      <c r="F455" s="44"/>
      <c r="G455" s="44"/>
    </row>
    <row r="456" spans="3:7" x14ac:dyDescent="0.25">
      <c r="C456" s="92"/>
      <c r="D456" s="44"/>
      <c r="E456" s="44"/>
      <c r="F456" s="44"/>
      <c r="G456" s="44"/>
    </row>
    <row r="457" spans="3:7" x14ac:dyDescent="0.25">
      <c r="C457" s="92"/>
      <c r="D457" s="44"/>
      <c r="E457" s="44"/>
      <c r="F457" s="44"/>
      <c r="G457" s="44"/>
    </row>
    <row r="458" spans="3:7" x14ac:dyDescent="0.25">
      <c r="C458" s="92"/>
      <c r="D458" s="44"/>
      <c r="E458" s="44"/>
      <c r="F458" s="44"/>
      <c r="G458" s="44"/>
    </row>
    <row r="459" spans="3:7" x14ac:dyDescent="0.25">
      <c r="C459" s="92"/>
      <c r="D459" s="44"/>
      <c r="E459" s="44"/>
      <c r="F459" s="44"/>
      <c r="G459" s="44"/>
    </row>
    <row r="460" spans="3:7" x14ac:dyDescent="0.25">
      <c r="C460" s="92"/>
      <c r="D460" s="44"/>
      <c r="E460" s="44"/>
      <c r="F460" s="44"/>
      <c r="G460" s="44"/>
    </row>
    <row r="461" spans="3:7" x14ac:dyDescent="0.25">
      <c r="C461" s="92"/>
      <c r="D461" s="44"/>
      <c r="E461" s="44"/>
      <c r="F461" s="44"/>
      <c r="G461" s="44"/>
    </row>
    <row r="462" spans="3:7" x14ac:dyDescent="0.25">
      <c r="C462" s="92"/>
      <c r="D462" s="44"/>
      <c r="E462" s="44"/>
      <c r="F462" s="44"/>
      <c r="G462" s="44"/>
    </row>
  </sheetData>
  <sheetProtection algorithmName="SHA-512" hashValue="ciIN8BFPVgvW/L2T5lpnUjEVU9auEjuFgdUzQm/RYcNN6QI1ZqPiF1Dfa6XEvGjNTgFL+fNUj2bCOlQvFgZWdQ==" saltValue="wk6+kuRXutS52lbvGn7hrg==" spinCount="100000" sheet="1" objects="1" scenarios="1"/>
  <sortState xmlns:xlrd2="http://schemas.microsoft.com/office/spreadsheetml/2017/richdata2" ref="D194:D202">
    <sortCondition ref="D194:D202"/>
  </sortState>
  <mergeCells count="4">
    <mergeCell ref="D2:E2"/>
    <mergeCell ref="D3:E3"/>
    <mergeCell ref="D5:E5"/>
    <mergeCell ref="D4:E4"/>
  </mergeCells>
  <dataValidations count="1">
    <dataValidation type="list" allowBlank="1" showInputMessage="1" showErrorMessage="1" sqref="E131 E8:E97 E99:E118" xr:uid="{8D422869-F81A-4EFE-8E43-643CB47026DB}">
      <formula1>yn</formula1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E6C17-7B8C-4A7D-B2A0-21A084919116}">
  <dimension ref="C1:AS442"/>
  <sheetViews>
    <sheetView zoomScaleNormal="100" workbookViewId="0">
      <selection activeCell="D2" sqref="D2:E2"/>
    </sheetView>
  </sheetViews>
  <sheetFormatPr defaultColWidth="8.85546875" defaultRowHeight="15.75" x14ac:dyDescent="0.25"/>
  <cols>
    <col min="1" max="2" width="2.140625" style="29" customWidth="1"/>
    <col min="3" max="3" width="8.85546875" style="75"/>
    <col min="4" max="5" width="66.42578125" style="29" customWidth="1"/>
    <col min="6" max="30" width="8.85546875" style="29"/>
    <col min="31" max="45" width="8.85546875" style="28"/>
    <col min="46" max="16384" width="8.85546875" style="29"/>
  </cols>
  <sheetData>
    <row r="1" spans="3:37" ht="16.5" thickBot="1" x14ac:dyDescent="0.3"/>
    <row r="2" spans="3:37" ht="32.25" customHeight="1" thickBot="1" x14ac:dyDescent="0.3">
      <c r="D2" s="118" t="s">
        <v>220</v>
      </c>
      <c r="E2" s="119"/>
    </row>
    <row r="3" spans="3:37" ht="21.75" customHeight="1" thickBot="1" x14ac:dyDescent="0.3">
      <c r="D3" s="120" t="s">
        <v>459</v>
      </c>
      <c r="E3" s="121"/>
    </row>
    <row r="4" spans="3:37" ht="21.75" customHeight="1" thickBot="1" x14ac:dyDescent="0.3">
      <c r="D4" s="122" t="s">
        <v>460</v>
      </c>
      <c r="E4" s="123"/>
    </row>
    <row r="5" spans="3:37" ht="21.75" customHeight="1" thickBot="1" x14ac:dyDescent="0.3">
      <c r="D5" s="120" t="s">
        <v>23</v>
      </c>
      <c r="E5" s="121"/>
    </row>
    <row r="6" spans="3:37" ht="19.5" customHeight="1" thickBot="1" x14ac:dyDescent="0.3">
      <c r="D6" s="41"/>
      <c r="E6" s="83"/>
    </row>
    <row r="7" spans="3:37" ht="21.75" thickBot="1" x14ac:dyDescent="0.3">
      <c r="D7" s="84" t="s">
        <v>219</v>
      </c>
      <c r="E7" s="85" t="s">
        <v>11</v>
      </c>
      <c r="AI7" s="28">
        <v>0</v>
      </c>
    </row>
    <row r="8" spans="3:37" x14ac:dyDescent="0.25">
      <c r="C8" s="75">
        <v>1</v>
      </c>
      <c r="D8" s="53" t="s">
        <v>225</v>
      </c>
      <c r="E8" s="11" t="s">
        <v>1</v>
      </c>
      <c r="G8" s="43"/>
      <c r="AI8" s="28">
        <f>IF(E8="Yes",AI7+1,AI7)</f>
        <v>0</v>
      </c>
      <c r="AJ8" s="28" t="str">
        <f>IF(AI8=AI7,"",AI8)</f>
        <v/>
      </c>
      <c r="AK8" s="96" t="str">
        <f>IF(E8="Yes",D8,"")</f>
        <v/>
      </c>
    </row>
    <row r="9" spans="3:37" ht="16.5" thickBot="1" x14ac:dyDescent="0.3">
      <c r="C9" s="75">
        <f>+C8+1</f>
        <v>2</v>
      </c>
      <c r="D9" s="54" t="s">
        <v>226</v>
      </c>
      <c r="E9" s="8" t="s">
        <v>1</v>
      </c>
      <c r="G9" s="43"/>
      <c r="AI9" s="28">
        <f t="shared" ref="AI9:AI72" si="0">IF(E9="Yes",AI8+1,AI8)</f>
        <v>0</v>
      </c>
      <c r="AJ9" s="28" t="str">
        <f t="shared" ref="AJ9:AJ72" si="1">IF(AI9=AI8,"",AI9)</f>
        <v/>
      </c>
      <c r="AK9" s="96" t="str">
        <f t="shared" ref="AK9:AK72" si="2">IF(E9="Yes",D9,"")</f>
        <v/>
      </c>
    </row>
    <row r="10" spans="3:37" x14ac:dyDescent="0.25">
      <c r="C10" s="75">
        <f t="shared" ref="C10:C36" si="3">+C9+1</f>
        <v>3</v>
      </c>
      <c r="D10" s="54" t="s">
        <v>227</v>
      </c>
      <c r="E10" s="8" t="s">
        <v>1</v>
      </c>
      <c r="F10" s="86"/>
      <c r="G10" s="86" t="s">
        <v>12</v>
      </c>
      <c r="H10" s="87"/>
      <c r="AI10" s="28">
        <f t="shared" si="0"/>
        <v>0</v>
      </c>
      <c r="AJ10" s="28" t="str">
        <f t="shared" si="1"/>
        <v/>
      </c>
      <c r="AK10" s="96" t="str">
        <f t="shared" si="2"/>
        <v/>
      </c>
    </row>
    <row r="11" spans="3:37" ht="16.5" thickBot="1" x14ac:dyDescent="0.3">
      <c r="C11" s="75">
        <f t="shared" si="3"/>
        <v>4</v>
      </c>
      <c r="D11" s="54" t="s">
        <v>228</v>
      </c>
      <c r="E11" s="8" t="s">
        <v>1</v>
      </c>
      <c r="F11" s="88"/>
      <c r="G11" s="88" t="s">
        <v>13</v>
      </c>
      <c r="H11" s="89"/>
      <c r="AI11" s="28">
        <f t="shared" si="0"/>
        <v>0</v>
      </c>
      <c r="AJ11" s="28" t="str">
        <f t="shared" si="1"/>
        <v/>
      </c>
      <c r="AK11" s="96" t="str">
        <f t="shared" si="2"/>
        <v/>
      </c>
    </row>
    <row r="12" spans="3:37" x14ac:dyDescent="0.25">
      <c r="C12" s="75">
        <f t="shared" si="3"/>
        <v>5</v>
      </c>
      <c r="D12" s="54" t="s">
        <v>229</v>
      </c>
      <c r="E12" s="8" t="s">
        <v>1</v>
      </c>
      <c r="G12" s="43"/>
      <c r="AI12" s="28">
        <f t="shared" si="0"/>
        <v>0</v>
      </c>
      <c r="AJ12" s="28" t="str">
        <f t="shared" si="1"/>
        <v/>
      </c>
      <c r="AK12" s="96" t="str">
        <f t="shared" si="2"/>
        <v/>
      </c>
    </row>
    <row r="13" spans="3:37" x14ac:dyDescent="0.25">
      <c r="C13" s="75">
        <f t="shared" si="3"/>
        <v>6</v>
      </c>
      <c r="D13" s="54" t="s">
        <v>230</v>
      </c>
      <c r="E13" s="8" t="s">
        <v>1</v>
      </c>
      <c r="G13" s="43"/>
      <c r="AI13" s="28">
        <f t="shared" si="0"/>
        <v>0</v>
      </c>
      <c r="AJ13" s="28" t="str">
        <f t="shared" si="1"/>
        <v/>
      </c>
      <c r="AK13" s="96" t="str">
        <f t="shared" si="2"/>
        <v/>
      </c>
    </row>
    <row r="14" spans="3:37" x14ac:dyDescent="0.25">
      <c r="C14" s="75">
        <f t="shared" si="3"/>
        <v>7</v>
      </c>
      <c r="D14" s="54" t="s">
        <v>231</v>
      </c>
      <c r="E14" s="8" t="s">
        <v>1</v>
      </c>
      <c r="G14" s="43"/>
      <c r="AI14" s="28">
        <f t="shared" si="0"/>
        <v>0</v>
      </c>
      <c r="AJ14" s="28" t="str">
        <f t="shared" si="1"/>
        <v/>
      </c>
      <c r="AK14" s="96" t="str">
        <f t="shared" si="2"/>
        <v/>
      </c>
    </row>
    <row r="15" spans="3:37" x14ac:dyDescent="0.25">
      <c r="C15" s="75">
        <f t="shared" si="3"/>
        <v>8</v>
      </c>
      <c r="D15" s="54" t="s">
        <v>236</v>
      </c>
      <c r="E15" s="8" t="s">
        <v>1</v>
      </c>
      <c r="G15" s="43"/>
      <c r="AI15" s="28">
        <f t="shared" si="0"/>
        <v>0</v>
      </c>
      <c r="AJ15" s="28" t="str">
        <f t="shared" si="1"/>
        <v/>
      </c>
      <c r="AK15" s="96" t="str">
        <f t="shared" si="2"/>
        <v/>
      </c>
    </row>
    <row r="16" spans="3:37" x14ac:dyDescent="0.25">
      <c r="C16" s="75">
        <f t="shared" si="3"/>
        <v>9</v>
      </c>
      <c r="D16" s="54" t="s">
        <v>232</v>
      </c>
      <c r="E16" s="8" t="s">
        <v>1</v>
      </c>
      <c r="G16" s="43"/>
      <c r="AI16" s="28">
        <f t="shared" si="0"/>
        <v>0</v>
      </c>
      <c r="AJ16" s="28" t="str">
        <f t="shared" si="1"/>
        <v/>
      </c>
      <c r="AK16" s="96" t="str">
        <f t="shared" si="2"/>
        <v/>
      </c>
    </row>
    <row r="17" spans="3:37" ht="16.5" thickBot="1" x14ac:dyDescent="0.3">
      <c r="C17" s="75">
        <f t="shared" si="3"/>
        <v>10</v>
      </c>
      <c r="D17" s="55" t="s">
        <v>233</v>
      </c>
      <c r="E17" s="9" t="s">
        <v>1</v>
      </c>
      <c r="G17" s="43"/>
      <c r="AI17" s="28">
        <f t="shared" si="0"/>
        <v>0</v>
      </c>
      <c r="AJ17" s="28" t="str">
        <f t="shared" si="1"/>
        <v/>
      </c>
      <c r="AK17" s="96" t="str">
        <f t="shared" si="2"/>
        <v/>
      </c>
    </row>
    <row r="18" spans="3:37" x14ac:dyDescent="0.25">
      <c r="C18" s="75">
        <f t="shared" si="3"/>
        <v>11</v>
      </c>
      <c r="D18" s="53" t="s">
        <v>234</v>
      </c>
      <c r="E18" s="11" t="s">
        <v>1</v>
      </c>
      <c r="G18" s="43"/>
      <c r="AI18" s="28">
        <f t="shared" si="0"/>
        <v>0</v>
      </c>
      <c r="AJ18" s="28" t="str">
        <f t="shared" si="1"/>
        <v/>
      </c>
      <c r="AK18" s="96" t="str">
        <f t="shared" si="2"/>
        <v/>
      </c>
    </row>
    <row r="19" spans="3:37" x14ac:dyDescent="0.25">
      <c r="C19" s="75">
        <f t="shared" si="3"/>
        <v>12</v>
      </c>
      <c r="D19" s="54" t="s">
        <v>235</v>
      </c>
      <c r="E19" s="8" t="s">
        <v>1</v>
      </c>
      <c r="G19" s="43"/>
      <c r="AI19" s="28">
        <f t="shared" si="0"/>
        <v>0</v>
      </c>
      <c r="AJ19" s="28" t="str">
        <f t="shared" si="1"/>
        <v/>
      </c>
      <c r="AK19" s="96" t="str">
        <f t="shared" si="2"/>
        <v/>
      </c>
    </row>
    <row r="20" spans="3:37" x14ac:dyDescent="0.25">
      <c r="C20" s="75">
        <f t="shared" si="3"/>
        <v>13</v>
      </c>
      <c r="D20" s="54" t="s">
        <v>237</v>
      </c>
      <c r="E20" s="8" t="s">
        <v>1</v>
      </c>
      <c r="G20" s="43"/>
      <c r="AI20" s="28">
        <f t="shared" si="0"/>
        <v>0</v>
      </c>
      <c r="AJ20" s="28" t="str">
        <f t="shared" si="1"/>
        <v/>
      </c>
      <c r="AK20" s="96" t="str">
        <f t="shared" si="2"/>
        <v/>
      </c>
    </row>
    <row r="21" spans="3:37" x14ac:dyDescent="0.25">
      <c r="C21" s="75">
        <f t="shared" si="3"/>
        <v>14</v>
      </c>
      <c r="D21" s="54" t="s">
        <v>238</v>
      </c>
      <c r="E21" s="8" t="s">
        <v>1</v>
      </c>
      <c r="G21" s="43"/>
      <c r="AI21" s="28">
        <f t="shared" si="0"/>
        <v>0</v>
      </c>
      <c r="AJ21" s="28" t="str">
        <f t="shared" si="1"/>
        <v/>
      </c>
      <c r="AK21" s="96" t="str">
        <f t="shared" si="2"/>
        <v/>
      </c>
    </row>
    <row r="22" spans="3:37" x14ac:dyDescent="0.25">
      <c r="C22" s="75">
        <f t="shared" si="3"/>
        <v>15</v>
      </c>
      <c r="D22" s="54" t="s">
        <v>239</v>
      </c>
      <c r="E22" s="8" t="s">
        <v>1</v>
      </c>
      <c r="G22" s="43"/>
      <c r="AI22" s="28">
        <f t="shared" si="0"/>
        <v>0</v>
      </c>
      <c r="AJ22" s="28" t="str">
        <f t="shared" si="1"/>
        <v/>
      </c>
      <c r="AK22" s="96" t="str">
        <f t="shared" si="2"/>
        <v/>
      </c>
    </row>
    <row r="23" spans="3:37" x14ac:dyDescent="0.25">
      <c r="C23" s="75">
        <f t="shared" si="3"/>
        <v>16</v>
      </c>
      <c r="D23" s="54" t="s">
        <v>240</v>
      </c>
      <c r="E23" s="8" t="s">
        <v>1</v>
      </c>
      <c r="G23" s="43"/>
      <c r="AI23" s="28">
        <f t="shared" si="0"/>
        <v>0</v>
      </c>
      <c r="AJ23" s="28" t="str">
        <f t="shared" si="1"/>
        <v/>
      </c>
      <c r="AK23" s="96" t="str">
        <f t="shared" si="2"/>
        <v/>
      </c>
    </row>
    <row r="24" spans="3:37" x14ac:dyDescent="0.25">
      <c r="C24" s="75">
        <f t="shared" si="3"/>
        <v>17</v>
      </c>
      <c r="D24" s="54" t="s">
        <v>241</v>
      </c>
      <c r="E24" s="8" t="s">
        <v>1</v>
      </c>
      <c r="G24" s="43"/>
      <c r="AI24" s="28">
        <f t="shared" si="0"/>
        <v>0</v>
      </c>
      <c r="AJ24" s="28" t="str">
        <f t="shared" si="1"/>
        <v/>
      </c>
      <c r="AK24" s="96" t="str">
        <f t="shared" si="2"/>
        <v/>
      </c>
    </row>
    <row r="25" spans="3:37" x14ac:dyDescent="0.25">
      <c r="C25" s="75">
        <f t="shared" si="3"/>
        <v>18</v>
      </c>
      <c r="D25" s="54" t="s">
        <v>242</v>
      </c>
      <c r="E25" s="8" t="s">
        <v>1</v>
      </c>
      <c r="G25" s="43"/>
      <c r="AI25" s="28">
        <f t="shared" si="0"/>
        <v>0</v>
      </c>
      <c r="AJ25" s="28" t="str">
        <f t="shared" si="1"/>
        <v/>
      </c>
      <c r="AK25" s="96" t="str">
        <f t="shared" si="2"/>
        <v/>
      </c>
    </row>
    <row r="26" spans="3:37" x14ac:dyDescent="0.25">
      <c r="C26" s="75">
        <f t="shared" si="3"/>
        <v>19</v>
      </c>
      <c r="D26" s="54" t="s">
        <v>243</v>
      </c>
      <c r="E26" s="8" t="s">
        <v>1</v>
      </c>
      <c r="G26" s="43"/>
      <c r="AI26" s="28">
        <f t="shared" si="0"/>
        <v>0</v>
      </c>
      <c r="AJ26" s="28" t="str">
        <f t="shared" si="1"/>
        <v/>
      </c>
      <c r="AK26" s="96" t="str">
        <f t="shared" si="2"/>
        <v/>
      </c>
    </row>
    <row r="27" spans="3:37" ht="16.5" thickBot="1" x14ac:dyDescent="0.3">
      <c r="C27" s="75">
        <f t="shared" si="3"/>
        <v>20</v>
      </c>
      <c r="D27" s="55" t="s">
        <v>244</v>
      </c>
      <c r="E27" s="9" t="s">
        <v>1</v>
      </c>
      <c r="G27" s="43"/>
      <c r="AI27" s="28">
        <f t="shared" si="0"/>
        <v>0</v>
      </c>
      <c r="AJ27" s="28" t="str">
        <f t="shared" si="1"/>
        <v/>
      </c>
      <c r="AK27" s="96" t="str">
        <f t="shared" si="2"/>
        <v/>
      </c>
    </row>
    <row r="28" spans="3:37" x14ac:dyDescent="0.25">
      <c r="C28" s="75">
        <f t="shared" si="3"/>
        <v>21</v>
      </c>
      <c r="D28" s="53" t="s">
        <v>245</v>
      </c>
      <c r="E28" s="11" t="s">
        <v>1</v>
      </c>
      <c r="G28" s="43"/>
      <c r="AI28" s="28">
        <f t="shared" si="0"/>
        <v>0</v>
      </c>
      <c r="AJ28" s="28" t="str">
        <f t="shared" si="1"/>
        <v/>
      </c>
      <c r="AK28" s="96" t="str">
        <f t="shared" si="2"/>
        <v/>
      </c>
    </row>
    <row r="29" spans="3:37" x14ac:dyDescent="0.25">
      <c r="C29" s="75">
        <f t="shared" si="3"/>
        <v>22</v>
      </c>
      <c r="D29" s="54" t="s">
        <v>246</v>
      </c>
      <c r="E29" s="8" t="s">
        <v>1</v>
      </c>
      <c r="G29" s="43"/>
      <c r="AI29" s="28">
        <f t="shared" si="0"/>
        <v>0</v>
      </c>
      <c r="AJ29" s="28" t="str">
        <f t="shared" si="1"/>
        <v/>
      </c>
      <c r="AK29" s="96" t="str">
        <f t="shared" si="2"/>
        <v/>
      </c>
    </row>
    <row r="30" spans="3:37" x14ac:dyDescent="0.25">
      <c r="C30" s="75">
        <f t="shared" si="3"/>
        <v>23</v>
      </c>
      <c r="D30" s="54" t="s">
        <v>247</v>
      </c>
      <c r="E30" s="8" t="s">
        <v>1</v>
      </c>
      <c r="G30" s="43"/>
      <c r="AI30" s="28">
        <f t="shared" si="0"/>
        <v>0</v>
      </c>
      <c r="AJ30" s="28" t="str">
        <f t="shared" si="1"/>
        <v/>
      </c>
      <c r="AK30" s="96" t="str">
        <f t="shared" si="2"/>
        <v/>
      </c>
    </row>
    <row r="31" spans="3:37" x14ac:dyDescent="0.25">
      <c r="C31" s="75">
        <f t="shared" si="3"/>
        <v>24</v>
      </c>
      <c r="D31" s="54" t="s">
        <v>248</v>
      </c>
      <c r="E31" s="8" t="s">
        <v>1</v>
      </c>
      <c r="G31" s="43"/>
      <c r="AI31" s="28">
        <f t="shared" si="0"/>
        <v>0</v>
      </c>
      <c r="AJ31" s="28" t="str">
        <f t="shared" si="1"/>
        <v/>
      </c>
      <c r="AK31" s="96" t="str">
        <f t="shared" si="2"/>
        <v/>
      </c>
    </row>
    <row r="32" spans="3:37" x14ac:dyDescent="0.25">
      <c r="C32" s="75">
        <f>+C31+1</f>
        <v>25</v>
      </c>
      <c r="D32" s="54" t="s">
        <v>249</v>
      </c>
      <c r="E32" s="8" t="s">
        <v>1</v>
      </c>
      <c r="G32" s="43"/>
      <c r="AI32" s="28">
        <f t="shared" si="0"/>
        <v>0</v>
      </c>
      <c r="AJ32" s="28" t="str">
        <f t="shared" si="1"/>
        <v/>
      </c>
      <c r="AK32" s="96" t="str">
        <f t="shared" si="2"/>
        <v/>
      </c>
    </row>
    <row r="33" spans="3:37" x14ac:dyDescent="0.25">
      <c r="C33" s="75">
        <f t="shared" si="3"/>
        <v>26</v>
      </c>
      <c r="D33" s="54" t="s">
        <v>250</v>
      </c>
      <c r="E33" s="8" t="s">
        <v>1</v>
      </c>
      <c r="G33" s="43"/>
      <c r="AI33" s="28">
        <f t="shared" si="0"/>
        <v>0</v>
      </c>
      <c r="AJ33" s="28" t="str">
        <f t="shared" si="1"/>
        <v/>
      </c>
      <c r="AK33" s="96" t="str">
        <f t="shared" si="2"/>
        <v/>
      </c>
    </row>
    <row r="34" spans="3:37" x14ac:dyDescent="0.25">
      <c r="C34" s="75">
        <f t="shared" si="3"/>
        <v>27</v>
      </c>
      <c r="D34" s="54" t="s">
        <v>251</v>
      </c>
      <c r="E34" s="8" t="s">
        <v>1</v>
      </c>
      <c r="G34" s="43"/>
      <c r="AI34" s="28">
        <f t="shared" si="0"/>
        <v>0</v>
      </c>
      <c r="AJ34" s="28" t="str">
        <f t="shared" si="1"/>
        <v/>
      </c>
      <c r="AK34" s="96" t="str">
        <f t="shared" si="2"/>
        <v/>
      </c>
    </row>
    <row r="35" spans="3:37" x14ac:dyDescent="0.25">
      <c r="C35" s="75">
        <f t="shared" si="3"/>
        <v>28</v>
      </c>
      <c r="D35" s="54" t="s">
        <v>254</v>
      </c>
      <c r="E35" s="8" t="s">
        <v>1</v>
      </c>
      <c r="G35" s="43"/>
      <c r="AI35" s="28">
        <f t="shared" si="0"/>
        <v>0</v>
      </c>
      <c r="AJ35" s="28" t="str">
        <f t="shared" si="1"/>
        <v/>
      </c>
      <c r="AK35" s="96" t="str">
        <f t="shared" si="2"/>
        <v/>
      </c>
    </row>
    <row r="36" spans="3:37" x14ac:dyDescent="0.25">
      <c r="C36" s="75">
        <f t="shared" si="3"/>
        <v>29</v>
      </c>
      <c r="D36" s="54" t="s">
        <v>255</v>
      </c>
      <c r="E36" s="8" t="s">
        <v>1</v>
      </c>
      <c r="G36" s="43"/>
      <c r="AI36" s="28">
        <f t="shared" si="0"/>
        <v>0</v>
      </c>
      <c r="AJ36" s="28" t="str">
        <f t="shared" si="1"/>
        <v/>
      </c>
      <c r="AK36" s="96" t="str">
        <f t="shared" si="2"/>
        <v/>
      </c>
    </row>
    <row r="37" spans="3:37" ht="16.5" thickBot="1" x14ac:dyDescent="0.3">
      <c r="C37" s="75">
        <f>+C36+1</f>
        <v>30</v>
      </c>
      <c r="D37" s="55" t="s">
        <v>256</v>
      </c>
      <c r="E37" s="9" t="s">
        <v>1</v>
      </c>
      <c r="G37" s="43"/>
      <c r="AI37" s="28">
        <f t="shared" si="0"/>
        <v>0</v>
      </c>
      <c r="AJ37" s="28" t="str">
        <f t="shared" si="1"/>
        <v/>
      </c>
      <c r="AK37" s="96" t="str">
        <f t="shared" si="2"/>
        <v/>
      </c>
    </row>
    <row r="38" spans="3:37" x14ac:dyDescent="0.25">
      <c r="C38" s="75">
        <f t="shared" ref="C38:C77" si="4">+C37+1</f>
        <v>31</v>
      </c>
      <c r="D38" s="53" t="s">
        <v>257</v>
      </c>
      <c r="E38" s="11" t="s">
        <v>1</v>
      </c>
      <c r="G38" s="43"/>
      <c r="AI38" s="28">
        <f t="shared" si="0"/>
        <v>0</v>
      </c>
      <c r="AJ38" s="28" t="str">
        <f t="shared" si="1"/>
        <v/>
      </c>
      <c r="AK38" s="96" t="str">
        <f t="shared" si="2"/>
        <v/>
      </c>
    </row>
    <row r="39" spans="3:37" x14ac:dyDescent="0.25">
      <c r="C39" s="75">
        <f t="shared" si="4"/>
        <v>32</v>
      </c>
      <c r="D39" s="54" t="s">
        <v>258</v>
      </c>
      <c r="E39" s="8" t="s">
        <v>1</v>
      </c>
      <c r="G39" s="43"/>
      <c r="AI39" s="28">
        <f t="shared" si="0"/>
        <v>0</v>
      </c>
      <c r="AJ39" s="28" t="str">
        <f t="shared" si="1"/>
        <v/>
      </c>
      <c r="AK39" s="96" t="str">
        <f t="shared" si="2"/>
        <v/>
      </c>
    </row>
    <row r="40" spans="3:37" x14ac:dyDescent="0.25">
      <c r="C40" s="75">
        <f t="shared" si="4"/>
        <v>33</v>
      </c>
      <c r="D40" s="54" t="s">
        <v>259</v>
      </c>
      <c r="E40" s="8" t="s">
        <v>1</v>
      </c>
      <c r="G40" s="43"/>
      <c r="AI40" s="28">
        <f t="shared" si="0"/>
        <v>0</v>
      </c>
      <c r="AJ40" s="28" t="str">
        <f t="shared" si="1"/>
        <v/>
      </c>
      <c r="AK40" s="96" t="str">
        <f t="shared" si="2"/>
        <v/>
      </c>
    </row>
    <row r="41" spans="3:37" x14ac:dyDescent="0.25">
      <c r="C41" s="75">
        <f t="shared" si="4"/>
        <v>34</v>
      </c>
      <c r="D41" s="54" t="s">
        <v>260</v>
      </c>
      <c r="E41" s="8" t="s">
        <v>1</v>
      </c>
      <c r="G41" s="43"/>
      <c r="AI41" s="28">
        <f t="shared" si="0"/>
        <v>0</v>
      </c>
      <c r="AJ41" s="28" t="str">
        <f t="shared" si="1"/>
        <v/>
      </c>
      <c r="AK41" s="96" t="str">
        <f t="shared" si="2"/>
        <v/>
      </c>
    </row>
    <row r="42" spans="3:37" x14ac:dyDescent="0.25">
      <c r="C42" s="75">
        <f t="shared" si="4"/>
        <v>35</v>
      </c>
      <c r="D42" s="54" t="s">
        <v>261</v>
      </c>
      <c r="E42" s="8" t="s">
        <v>1</v>
      </c>
      <c r="G42" s="43"/>
      <c r="AI42" s="28">
        <f t="shared" si="0"/>
        <v>0</v>
      </c>
      <c r="AJ42" s="28" t="str">
        <f t="shared" si="1"/>
        <v/>
      </c>
      <c r="AK42" s="96" t="str">
        <f t="shared" si="2"/>
        <v/>
      </c>
    </row>
    <row r="43" spans="3:37" x14ac:dyDescent="0.25">
      <c r="C43" s="75">
        <f t="shared" si="4"/>
        <v>36</v>
      </c>
      <c r="D43" s="54" t="s">
        <v>262</v>
      </c>
      <c r="E43" s="8" t="s">
        <v>1</v>
      </c>
      <c r="G43" s="43"/>
      <c r="AI43" s="28">
        <f t="shared" si="0"/>
        <v>0</v>
      </c>
      <c r="AJ43" s="28" t="str">
        <f t="shared" si="1"/>
        <v/>
      </c>
      <c r="AK43" s="96" t="str">
        <f t="shared" si="2"/>
        <v/>
      </c>
    </row>
    <row r="44" spans="3:37" x14ac:dyDescent="0.25">
      <c r="C44" s="75">
        <f t="shared" si="4"/>
        <v>37</v>
      </c>
      <c r="D44" s="54" t="s">
        <v>263</v>
      </c>
      <c r="E44" s="8" t="s">
        <v>1</v>
      </c>
      <c r="G44" s="43"/>
      <c r="AI44" s="28">
        <f t="shared" si="0"/>
        <v>0</v>
      </c>
      <c r="AJ44" s="28" t="str">
        <f t="shared" si="1"/>
        <v/>
      </c>
      <c r="AK44" s="96" t="str">
        <f t="shared" si="2"/>
        <v/>
      </c>
    </row>
    <row r="45" spans="3:37" x14ac:dyDescent="0.25">
      <c r="C45" s="75">
        <f t="shared" si="4"/>
        <v>38</v>
      </c>
      <c r="D45" s="54" t="s">
        <v>264</v>
      </c>
      <c r="E45" s="8" t="s">
        <v>1</v>
      </c>
      <c r="G45" s="43"/>
      <c r="AI45" s="28">
        <f t="shared" si="0"/>
        <v>0</v>
      </c>
      <c r="AJ45" s="28" t="str">
        <f t="shared" si="1"/>
        <v/>
      </c>
      <c r="AK45" s="96" t="str">
        <f t="shared" si="2"/>
        <v/>
      </c>
    </row>
    <row r="46" spans="3:37" x14ac:dyDescent="0.25">
      <c r="C46" s="75">
        <f t="shared" si="4"/>
        <v>39</v>
      </c>
      <c r="D46" s="54" t="s">
        <v>265</v>
      </c>
      <c r="E46" s="8" t="s">
        <v>1</v>
      </c>
      <c r="G46" s="43"/>
      <c r="AI46" s="28">
        <f t="shared" si="0"/>
        <v>0</v>
      </c>
      <c r="AJ46" s="28" t="str">
        <f t="shared" si="1"/>
        <v/>
      </c>
      <c r="AK46" s="96" t="str">
        <f t="shared" si="2"/>
        <v/>
      </c>
    </row>
    <row r="47" spans="3:37" ht="16.5" thickBot="1" x14ac:dyDescent="0.3">
      <c r="C47" s="75">
        <f t="shared" si="4"/>
        <v>40</v>
      </c>
      <c r="D47" s="55" t="s">
        <v>266</v>
      </c>
      <c r="E47" s="9" t="s">
        <v>1</v>
      </c>
      <c r="G47" s="43"/>
      <c r="AI47" s="28">
        <f t="shared" si="0"/>
        <v>0</v>
      </c>
      <c r="AJ47" s="28" t="str">
        <f t="shared" si="1"/>
        <v/>
      </c>
      <c r="AK47" s="96" t="str">
        <f t="shared" si="2"/>
        <v/>
      </c>
    </row>
    <row r="48" spans="3:37" x14ac:dyDescent="0.25">
      <c r="C48" s="75">
        <f t="shared" si="4"/>
        <v>41</v>
      </c>
      <c r="D48" s="33" t="s">
        <v>267</v>
      </c>
      <c r="E48" s="8" t="s">
        <v>1</v>
      </c>
      <c r="G48" s="43"/>
      <c r="AI48" s="28">
        <f t="shared" si="0"/>
        <v>0</v>
      </c>
      <c r="AJ48" s="28" t="str">
        <f t="shared" si="1"/>
        <v/>
      </c>
      <c r="AK48" s="96" t="str">
        <f t="shared" si="2"/>
        <v/>
      </c>
    </row>
    <row r="49" spans="3:37" x14ac:dyDescent="0.25">
      <c r="C49" s="75">
        <f t="shared" si="4"/>
        <v>42</v>
      </c>
      <c r="D49" s="33" t="s">
        <v>268</v>
      </c>
      <c r="E49" s="8" t="s">
        <v>1</v>
      </c>
      <c r="G49" s="43"/>
      <c r="AI49" s="28">
        <f t="shared" si="0"/>
        <v>0</v>
      </c>
      <c r="AJ49" s="28" t="str">
        <f t="shared" si="1"/>
        <v/>
      </c>
      <c r="AK49" s="96" t="str">
        <f t="shared" si="2"/>
        <v/>
      </c>
    </row>
    <row r="50" spans="3:37" x14ac:dyDescent="0.25">
      <c r="C50" s="75">
        <f t="shared" si="4"/>
        <v>43</v>
      </c>
      <c r="D50" s="33" t="s">
        <v>269</v>
      </c>
      <c r="E50" s="8" t="s">
        <v>1</v>
      </c>
      <c r="G50" s="43"/>
      <c r="AI50" s="28">
        <f t="shared" si="0"/>
        <v>0</v>
      </c>
      <c r="AJ50" s="28" t="str">
        <f t="shared" si="1"/>
        <v/>
      </c>
      <c r="AK50" s="96" t="str">
        <f t="shared" si="2"/>
        <v/>
      </c>
    </row>
    <row r="51" spans="3:37" x14ac:dyDescent="0.25">
      <c r="C51" s="75">
        <f t="shared" si="4"/>
        <v>44</v>
      </c>
      <c r="D51" s="33" t="s">
        <v>270</v>
      </c>
      <c r="E51" s="8" t="s">
        <v>1</v>
      </c>
      <c r="G51" s="43"/>
      <c r="AI51" s="28">
        <f t="shared" si="0"/>
        <v>0</v>
      </c>
      <c r="AJ51" s="28" t="str">
        <f t="shared" si="1"/>
        <v/>
      </c>
      <c r="AK51" s="96" t="str">
        <f t="shared" si="2"/>
        <v/>
      </c>
    </row>
    <row r="52" spans="3:37" x14ac:dyDescent="0.25">
      <c r="C52" s="75">
        <f t="shared" si="4"/>
        <v>45</v>
      </c>
      <c r="D52" s="33" t="s">
        <v>271</v>
      </c>
      <c r="E52" s="8" t="s">
        <v>1</v>
      </c>
      <c r="G52" s="43"/>
      <c r="AI52" s="28">
        <f t="shared" si="0"/>
        <v>0</v>
      </c>
      <c r="AJ52" s="28" t="str">
        <f t="shared" si="1"/>
        <v/>
      </c>
      <c r="AK52" s="96" t="str">
        <f t="shared" si="2"/>
        <v/>
      </c>
    </row>
    <row r="53" spans="3:37" x14ac:dyDescent="0.25">
      <c r="C53" s="75">
        <f t="shared" si="4"/>
        <v>46</v>
      </c>
      <c r="D53" s="33" t="s">
        <v>272</v>
      </c>
      <c r="E53" s="8" t="s">
        <v>1</v>
      </c>
      <c r="G53" s="43"/>
      <c r="AI53" s="28">
        <f t="shared" si="0"/>
        <v>0</v>
      </c>
      <c r="AJ53" s="28" t="str">
        <f t="shared" si="1"/>
        <v/>
      </c>
      <c r="AK53" s="96" t="str">
        <f t="shared" si="2"/>
        <v/>
      </c>
    </row>
    <row r="54" spans="3:37" x14ac:dyDescent="0.25">
      <c r="C54" s="75">
        <f t="shared" si="4"/>
        <v>47</v>
      </c>
      <c r="D54" s="33" t="s">
        <v>273</v>
      </c>
      <c r="E54" s="8" t="s">
        <v>1</v>
      </c>
      <c r="G54" s="43"/>
      <c r="AI54" s="28">
        <f t="shared" si="0"/>
        <v>0</v>
      </c>
      <c r="AJ54" s="28" t="str">
        <f t="shared" si="1"/>
        <v/>
      </c>
      <c r="AK54" s="96" t="str">
        <f t="shared" si="2"/>
        <v/>
      </c>
    </row>
    <row r="55" spans="3:37" x14ac:dyDescent="0.25">
      <c r="C55" s="75">
        <f t="shared" si="4"/>
        <v>48</v>
      </c>
      <c r="D55" s="33" t="s">
        <v>274</v>
      </c>
      <c r="E55" s="8" t="s">
        <v>1</v>
      </c>
      <c r="G55" s="43"/>
      <c r="AI55" s="28">
        <f t="shared" si="0"/>
        <v>0</v>
      </c>
      <c r="AJ55" s="28" t="str">
        <f t="shared" si="1"/>
        <v/>
      </c>
      <c r="AK55" s="96" t="str">
        <f t="shared" si="2"/>
        <v/>
      </c>
    </row>
    <row r="56" spans="3:37" x14ac:dyDescent="0.25">
      <c r="C56" s="75">
        <f t="shared" si="4"/>
        <v>49</v>
      </c>
      <c r="D56" s="33" t="s">
        <v>275</v>
      </c>
      <c r="E56" s="8" t="s">
        <v>1</v>
      </c>
      <c r="G56" s="43"/>
      <c r="AI56" s="28">
        <f t="shared" si="0"/>
        <v>0</v>
      </c>
      <c r="AJ56" s="28" t="str">
        <f t="shared" si="1"/>
        <v/>
      </c>
      <c r="AK56" s="96" t="str">
        <f t="shared" si="2"/>
        <v/>
      </c>
    </row>
    <row r="57" spans="3:37" ht="16.5" thickBot="1" x14ac:dyDescent="0.3">
      <c r="C57" s="75">
        <f t="shared" si="4"/>
        <v>50</v>
      </c>
      <c r="D57" s="33" t="s">
        <v>276</v>
      </c>
      <c r="E57" s="8" t="s">
        <v>1</v>
      </c>
      <c r="G57" s="43"/>
      <c r="AI57" s="28">
        <f t="shared" si="0"/>
        <v>0</v>
      </c>
      <c r="AJ57" s="28" t="str">
        <f t="shared" si="1"/>
        <v/>
      </c>
      <c r="AK57" s="96" t="str">
        <f t="shared" si="2"/>
        <v/>
      </c>
    </row>
    <row r="58" spans="3:37" ht="16.5" thickBot="1" x14ac:dyDescent="0.3">
      <c r="C58" s="75">
        <f t="shared" si="4"/>
        <v>51</v>
      </c>
      <c r="D58" s="40" t="s">
        <v>277</v>
      </c>
      <c r="E58" s="17" t="s">
        <v>1</v>
      </c>
      <c r="G58" s="43"/>
      <c r="AI58" s="28">
        <f t="shared" si="0"/>
        <v>0</v>
      </c>
      <c r="AJ58" s="28" t="str">
        <f t="shared" si="1"/>
        <v/>
      </c>
      <c r="AK58" s="96" t="str">
        <f t="shared" si="2"/>
        <v/>
      </c>
    </row>
    <row r="59" spans="3:37" x14ac:dyDescent="0.25">
      <c r="C59" s="75">
        <f t="shared" si="4"/>
        <v>52</v>
      </c>
      <c r="D59" s="40" t="s">
        <v>278</v>
      </c>
      <c r="E59" s="15" t="s">
        <v>1</v>
      </c>
      <c r="G59" s="43"/>
      <c r="AI59" s="28">
        <f t="shared" si="0"/>
        <v>0</v>
      </c>
      <c r="AJ59" s="28" t="str">
        <f t="shared" si="1"/>
        <v/>
      </c>
      <c r="AK59" s="96" t="str">
        <f t="shared" si="2"/>
        <v/>
      </c>
    </row>
    <row r="60" spans="3:37" x14ac:dyDescent="0.25">
      <c r="C60" s="75">
        <f t="shared" si="4"/>
        <v>53</v>
      </c>
      <c r="D60" s="33" t="s">
        <v>279</v>
      </c>
      <c r="E60" s="15" t="s">
        <v>1</v>
      </c>
      <c r="G60" s="43"/>
      <c r="AI60" s="28">
        <f t="shared" si="0"/>
        <v>0</v>
      </c>
      <c r="AJ60" s="28" t="str">
        <f t="shared" si="1"/>
        <v/>
      </c>
      <c r="AK60" s="96" t="str">
        <f t="shared" si="2"/>
        <v/>
      </c>
    </row>
    <row r="61" spans="3:37" x14ac:dyDescent="0.25">
      <c r="C61" s="75">
        <f t="shared" si="4"/>
        <v>54</v>
      </c>
      <c r="D61" s="33" t="s">
        <v>280</v>
      </c>
      <c r="E61" s="15" t="s">
        <v>1</v>
      </c>
      <c r="G61" s="43"/>
      <c r="AI61" s="28">
        <f t="shared" si="0"/>
        <v>0</v>
      </c>
      <c r="AJ61" s="28" t="str">
        <f t="shared" si="1"/>
        <v/>
      </c>
      <c r="AK61" s="96" t="str">
        <f t="shared" si="2"/>
        <v/>
      </c>
    </row>
    <row r="62" spans="3:37" x14ac:dyDescent="0.25">
      <c r="C62" s="75">
        <f t="shared" si="4"/>
        <v>55</v>
      </c>
      <c r="D62" s="33" t="s">
        <v>281</v>
      </c>
      <c r="E62" s="15" t="s">
        <v>1</v>
      </c>
      <c r="G62" s="43"/>
      <c r="AI62" s="28">
        <f t="shared" si="0"/>
        <v>0</v>
      </c>
      <c r="AJ62" s="28" t="str">
        <f t="shared" si="1"/>
        <v/>
      </c>
      <c r="AK62" s="96" t="str">
        <f t="shared" si="2"/>
        <v/>
      </c>
    </row>
    <row r="63" spans="3:37" x14ac:dyDescent="0.25">
      <c r="C63" s="75">
        <f t="shared" si="4"/>
        <v>56</v>
      </c>
      <c r="D63" s="33" t="s">
        <v>282</v>
      </c>
      <c r="E63" s="15" t="s">
        <v>1</v>
      </c>
      <c r="G63" s="43"/>
      <c r="AI63" s="28">
        <f t="shared" si="0"/>
        <v>0</v>
      </c>
      <c r="AJ63" s="28" t="str">
        <f t="shared" si="1"/>
        <v/>
      </c>
      <c r="AK63" s="96" t="str">
        <f t="shared" si="2"/>
        <v/>
      </c>
    </row>
    <row r="64" spans="3:37" x14ac:dyDescent="0.25">
      <c r="C64" s="75">
        <f t="shared" si="4"/>
        <v>57</v>
      </c>
      <c r="D64" s="33" t="s">
        <v>283</v>
      </c>
      <c r="E64" s="15" t="s">
        <v>1</v>
      </c>
      <c r="G64" s="43"/>
      <c r="AI64" s="28">
        <f t="shared" si="0"/>
        <v>0</v>
      </c>
      <c r="AJ64" s="28" t="str">
        <f t="shared" si="1"/>
        <v/>
      </c>
      <c r="AK64" s="96" t="str">
        <f t="shared" si="2"/>
        <v/>
      </c>
    </row>
    <row r="65" spans="3:37" x14ac:dyDescent="0.25">
      <c r="C65" s="75">
        <f t="shared" si="4"/>
        <v>58</v>
      </c>
      <c r="D65" s="33" t="s">
        <v>284</v>
      </c>
      <c r="E65" s="15" t="s">
        <v>1</v>
      </c>
      <c r="G65" s="43"/>
      <c r="AI65" s="28">
        <f t="shared" si="0"/>
        <v>0</v>
      </c>
      <c r="AJ65" s="28" t="str">
        <f t="shared" si="1"/>
        <v/>
      </c>
      <c r="AK65" s="96" t="str">
        <f t="shared" si="2"/>
        <v/>
      </c>
    </row>
    <row r="66" spans="3:37" x14ac:dyDescent="0.25">
      <c r="C66" s="75">
        <f t="shared" si="4"/>
        <v>59</v>
      </c>
      <c r="D66" s="33" t="s">
        <v>285</v>
      </c>
      <c r="E66" s="15" t="s">
        <v>1</v>
      </c>
      <c r="G66" s="43"/>
      <c r="AI66" s="28">
        <f t="shared" si="0"/>
        <v>0</v>
      </c>
      <c r="AJ66" s="28" t="str">
        <f t="shared" si="1"/>
        <v/>
      </c>
      <c r="AK66" s="96" t="str">
        <f t="shared" si="2"/>
        <v/>
      </c>
    </row>
    <row r="67" spans="3:37" ht="15.75" customHeight="1" thickBot="1" x14ac:dyDescent="0.3">
      <c r="C67" s="75">
        <f t="shared" si="4"/>
        <v>60</v>
      </c>
      <c r="D67" s="33" t="s">
        <v>286</v>
      </c>
      <c r="E67" s="16" t="s">
        <v>1</v>
      </c>
      <c r="G67" s="43"/>
      <c r="AI67" s="28">
        <f t="shared" si="0"/>
        <v>0</v>
      </c>
      <c r="AJ67" s="28" t="str">
        <f t="shared" si="1"/>
        <v/>
      </c>
      <c r="AK67" s="96" t="str">
        <f t="shared" si="2"/>
        <v/>
      </c>
    </row>
    <row r="68" spans="3:37" ht="16.5" customHeight="1" x14ac:dyDescent="0.25">
      <c r="C68" s="75">
        <f t="shared" si="4"/>
        <v>61</v>
      </c>
      <c r="D68" s="40" t="s">
        <v>380</v>
      </c>
      <c r="E68" s="17" t="s">
        <v>1</v>
      </c>
      <c r="G68" s="43"/>
      <c r="AI68" s="28">
        <f t="shared" si="0"/>
        <v>0</v>
      </c>
      <c r="AJ68" s="28" t="str">
        <f t="shared" si="1"/>
        <v/>
      </c>
      <c r="AK68" s="96" t="str">
        <f t="shared" si="2"/>
        <v/>
      </c>
    </row>
    <row r="69" spans="3:37" x14ac:dyDescent="0.25">
      <c r="C69" s="75">
        <f t="shared" si="4"/>
        <v>62</v>
      </c>
      <c r="D69" s="33" t="s">
        <v>287</v>
      </c>
      <c r="E69" s="15" t="s">
        <v>1</v>
      </c>
      <c r="G69" s="43"/>
      <c r="AI69" s="28">
        <f t="shared" si="0"/>
        <v>0</v>
      </c>
      <c r="AJ69" s="28" t="str">
        <f t="shared" si="1"/>
        <v/>
      </c>
      <c r="AK69" s="96" t="str">
        <f t="shared" si="2"/>
        <v/>
      </c>
    </row>
    <row r="70" spans="3:37" x14ac:dyDescent="0.25">
      <c r="C70" s="75">
        <f t="shared" si="4"/>
        <v>63</v>
      </c>
      <c r="D70" s="33" t="s">
        <v>425</v>
      </c>
      <c r="E70" s="15" t="s">
        <v>1</v>
      </c>
      <c r="G70" s="43"/>
      <c r="AI70" s="28">
        <f t="shared" si="0"/>
        <v>0</v>
      </c>
      <c r="AJ70" s="28" t="str">
        <f t="shared" si="1"/>
        <v/>
      </c>
      <c r="AK70" s="96" t="str">
        <f t="shared" si="2"/>
        <v/>
      </c>
    </row>
    <row r="71" spans="3:37" x14ac:dyDescent="0.25">
      <c r="C71" s="75">
        <f t="shared" si="4"/>
        <v>64</v>
      </c>
      <c r="D71" s="33" t="s">
        <v>288</v>
      </c>
      <c r="E71" s="15" t="s">
        <v>1</v>
      </c>
      <c r="G71" s="43"/>
      <c r="AI71" s="28">
        <f t="shared" si="0"/>
        <v>0</v>
      </c>
      <c r="AJ71" s="28" t="str">
        <f t="shared" si="1"/>
        <v/>
      </c>
      <c r="AK71" s="96" t="str">
        <f t="shared" si="2"/>
        <v/>
      </c>
    </row>
    <row r="72" spans="3:37" x14ac:dyDescent="0.25">
      <c r="C72" s="75">
        <f t="shared" si="4"/>
        <v>65</v>
      </c>
      <c r="D72" s="33" t="s">
        <v>289</v>
      </c>
      <c r="E72" s="15" t="s">
        <v>1</v>
      </c>
      <c r="G72" s="43"/>
      <c r="AI72" s="28">
        <f t="shared" si="0"/>
        <v>0</v>
      </c>
      <c r="AJ72" s="28" t="str">
        <f t="shared" si="1"/>
        <v/>
      </c>
      <c r="AK72" s="96" t="str">
        <f t="shared" si="2"/>
        <v/>
      </c>
    </row>
    <row r="73" spans="3:37" x14ac:dyDescent="0.25">
      <c r="C73" s="75">
        <f t="shared" si="4"/>
        <v>66</v>
      </c>
      <c r="D73" s="33" t="s">
        <v>290</v>
      </c>
      <c r="E73" s="15" t="s">
        <v>1</v>
      </c>
      <c r="G73" s="43"/>
      <c r="AI73" s="28">
        <f t="shared" ref="AI73:AI136" si="5">IF(E73="Yes",AI72+1,AI72)</f>
        <v>0</v>
      </c>
      <c r="AJ73" s="28" t="str">
        <f t="shared" ref="AJ73:AJ136" si="6">IF(AI73=AI72,"",AI73)</f>
        <v/>
      </c>
      <c r="AK73" s="96" t="str">
        <f t="shared" ref="AK73:AK136" si="7">IF(E73="Yes",D73,"")</f>
        <v/>
      </c>
    </row>
    <row r="74" spans="3:37" x14ac:dyDescent="0.25">
      <c r="C74" s="75">
        <f t="shared" si="4"/>
        <v>67</v>
      </c>
      <c r="D74" s="33" t="s">
        <v>291</v>
      </c>
      <c r="E74" s="15" t="s">
        <v>1</v>
      </c>
      <c r="G74" s="43"/>
      <c r="AI74" s="28">
        <f t="shared" si="5"/>
        <v>0</v>
      </c>
      <c r="AJ74" s="28" t="str">
        <f t="shared" si="6"/>
        <v/>
      </c>
      <c r="AK74" s="96" t="str">
        <f t="shared" si="7"/>
        <v/>
      </c>
    </row>
    <row r="75" spans="3:37" x14ac:dyDescent="0.25">
      <c r="C75" s="75">
        <f t="shared" si="4"/>
        <v>68</v>
      </c>
      <c r="D75" s="33" t="s">
        <v>292</v>
      </c>
      <c r="E75" s="15" t="s">
        <v>1</v>
      </c>
      <c r="G75" s="43"/>
      <c r="AI75" s="28">
        <f t="shared" si="5"/>
        <v>0</v>
      </c>
      <c r="AJ75" s="28" t="str">
        <f t="shared" si="6"/>
        <v/>
      </c>
      <c r="AK75" s="96" t="str">
        <f t="shared" si="7"/>
        <v/>
      </c>
    </row>
    <row r="76" spans="3:37" x14ac:dyDescent="0.25">
      <c r="C76" s="75">
        <f t="shared" si="4"/>
        <v>69</v>
      </c>
      <c r="D76" s="33" t="s">
        <v>293</v>
      </c>
      <c r="E76" s="15" t="s">
        <v>1</v>
      </c>
      <c r="G76" s="43"/>
      <c r="AI76" s="28">
        <f t="shared" si="5"/>
        <v>0</v>
      </c>
      <c r="AJ76" s="28" t="str">
        <f t="shared" si="6"/>
        <v/>
      </c>
      <c r="AK76" s="96" t="str">
        <f t="shared" si="7"/>
        <v/>
      </c>
    </row>
    <row r="77" spans="3:37" ht="16.5" thickBot="1" x14ac:dyDescent="0.3">
      <c r="C77" s="75">
        <f t="shared" si="4"/>
        <v>70</v>
      </c>
      <c r="D77" s="37" t="s">
        <v>294</v>
      </c>
      <c r="E77" s="16" t="s">
        <v>1</v>
      </c>
      <c r="G77" s="43"/>
      <c r="AI77" s="28">
        <f t="shared" si="5"/>
        <v>0</v>
      </c>
      <c r="AJ77" s="28" t="str">
        <f t="shared" si="6"/>
        <v/>
      </c>
      <c r="AK77" s="96" t="str">
        <f t="shared" si="7"/>
        <v/>
      </c>
    </row>
    <row r="78" spans="3:37" ht="22.5" customHeight="1" thickBot="1" x14ac:dyDescent="0.3">
      <c r="D78" s="90" t="s">
        <v>24</v>
      </c>
      <c r="E78" s="90"/>
      <c r="G78" s="43"/>
      <c r="AI78" s="28">
        <f t="shared" si="5"/>
        <v>0</v>
      </c>
      <c r="AJ78" s="28" t="str">
        <f t="shared" si="6"/>
        <v/>
      </c>
      <c r="AK78" s="96" t="str">
        <f t="shared" si="7"/>
        <v/>
      </c>
    </row>
    <row r="79" spans="3:37" x14ac:dyDescent="0.25">
      <c r="C79" s="75">
        <v>1</v>
      </c>
      <c r="D79" s="11"/>
      <c r="E79" s="11" t="s">
        <v>1</v>
      </c>
      <c r="G79" s="43"/>
      <c r="AI79" s="28">
        <f t="shared" si="5"/>
        <v>0</v>
      </c>
      <c r="AJ79" s="28" t="str">
        <f t="shared" si="6"/>
        <v/>
      </c>
      <c r="AK79" s="96" t="str">
        <f t="shared" si="7"/>
        <v/>
      </c>
    </row>
    <row r="80" spans="3:37" x14ac:dyDescent="0.25">
      <c r="C80" s="75">
        <f>+C79+1</f>
        <v>2</v>
      </c>
      <c r="D80" s="8"/>
      <c r="E80" s="8" t="s">
        <v>1</v>
      </c>
      <c r="G80" s="43"/>
      <c r="AI80" s="28">
        <f t="shared" si="5"/>
        <v>0</v>
      </c>
      <c r="AJ80" s="28" t="str">
        <f t="shared" si="6"/>
        <v/>
      </c>
      <c r="AK80" s="96" t="str">
        <f t="shared" si="7"/>
        <v/>
      </c>
    </row>
    <row r="81" spans="3:37" x14ac:dyDescent="0.25">
      <c r="C81" s="75">
        <f t="shared" ref="C81:C98" si="8">+C80+1</f>
        <v>3</v>
      </c>
      <c r="D81" s="8"/>
      <c r="E81" s="8" t="s">
        <v>1</v>
      </c>
      <c r="G81" s="43"/>
      <c r="AI81" s="28">
        <f t="shared" si="5"/>
        <v>0</v>
      </c>
      <c r="AJ81" s="28" t="str">
        <f t="shared" si="6"/>
        <v/>
      </c>
      <c r="AK81" s="96" t="str">
        <f t="shared" si="7"/>
        <v/>
      </c>
    </row>
    <row r="82" spans="3:37" x14ac:dyDescent="0.25">
      <c r="C82" s="75">
        <f t="shared" si="8"/>
        <v>4</v>
      </c>
      <c r="D82" s="8"/>
      <c r="E82" s="8" t="s">
        <v>1</v>
      </c>
      <c r="G82" s="43"/>
      <c r="AI82" s="28">
        <f t="shared" si="5"/>
        <v>0</v>
      </c>
      <c r="AJ82" s="28" t="str">
        <f t="shared" si="6"/>
        <v/>
      </c>
      <c r="AK82" s="96" t="str">
        <f t="shared" si="7"/>
        <v/>
      </c>
    </row>
    <row r="83" spans="3:37" x14ac:dyDescent="0.25">
      <c r="C83" s="75">
        <f t="shared" si="8"/>
        <v>5</v>
      </c>
      <c r="D83" s="8"/>
      <c r="E83" s="8" t="s">
        <v>1</v>
      </c>
      <c r="G83" s="43"/>
      <c r="AI83" s="28">
        <f t="shared" si="5"/>
        <v>0</v>
      </c>
      <c r="AJ83" s="28" t="str">
        <f t="shared" si="6"/>
        <v/>
      </c>
      <c r="AK83" s="96" t="str">
        <f t="shared" si="7"/>
        <v/>
      </c>
    </row>
    <row r="84" spans="3:37" x14ac:dyDescent="0.25">
      <c r="C84" s="75">
        <f t="shared" si="8"/>
        <v>6</v>
      </c>
      <c r="D84" s="8"/>
      <c r="E84" s="8" t="s">
        <v>1</v>
      </c>
      <c r="G84" s="43"/>
      <c r="AI84" s="28">
        <f t="shared" si="5"/>
        <v>0</v>
      </c>
      <c r="AJ84" s="28" t="str">
        <f t="shared" si="6"/>
        <v/>
      </c>
      <c r="AK84" s="96" t="str">
        <f t="shared" si="7"/>
        <v/>
      </c>
    </row>
    <row r="85" spans="3:37" x14ac:dyDescent="0.25">
      <c r="C85" s="75">
        <f t="shared" si="8"/>
        <v>7</v>
      </c>
      <c r="D85" s="8"/>
      <c r="E85" s="8" t="s">
        <v>1</v>
      </c>
      <c r="G85" s="43"/>
      <c r="AI85" s="28">
        <f t="shared" si="5"/>
        <v>0</v>
      </c>
      <c r="AJ85" s="28" t="str">
        <f t="shared" si="6"/>
        <v/>
      </c>
      <c r="AK85" s="96" t="str">
        <f t="shared" si="7"/>
        <v/>
      </c>
    </row>
    <row r="86" spans="3:37" x14ac:dyDescent="0.25">
      <c r="C86" s="75">
        <f t="shared" si="8"/>
        <v>8</v>
      </c>
      <c r="D86" s="8"/>
      <c r="E86" s="8" t="s">
        <v>1</v>
      </c>
      <c r="G86" s="43"/>
      <c r="AI86" s="28">
        <f t="shared" si="5"/>
        <v>0</v>
      </c>
      <c r="AJ86" s="28" t="str">
        <f t="shared" si="6"/>
        <v/>
      </c>
      <c r="AK86" s="96" t="str">
        <f t="shared" si="7"/>
        <v/>
      </c>
    </row>
    <row r="87" spans="3:37" x14ac:dyDescent="0.25">
      <c r="C87" s="75">
        <f t="shared" si="8"/>
        <v>9</v>
      </c>
      <c r="D87" s="8"/>
      <c r="E87" s="8" t="s">
        <v>1</v>
      </c>
      <c r="G87" s="43"/>
      <c r="AI87" s="28">
        <f t="shared" si="5"/>
        <v>0</v>
      </c>
      <c r="AJ87" s="28" t="str">
        <f t="shared" si="6"/>
        <v/>
      </c>
      <c r="AK87" s="96" t="str">
        <f t="shared" si="7"/>
        <v/>
      </c>
    </row>
    <row r="88" spans="3:37" ht="16.5" thickBot="1" x14ac:dyDescent="0.3">
      <c r="C88" s="75">
        <f t="shared" si="8"/>
        <v>10</v>
      </c>
      <c r="D88" s="9"/>
      <c r="E88" s="9" t="s">
        <v>1</v>
      </c>
      <c r="G88" s="43"/>
      <c r="AI88" s="28">
        <f t="shared" si="5"/>
        <v>0</v>
      </c>
      <c r="AJ88" s="28" t="str">
        <f t="shared" si="6"/>
        <v/>
      </c>
      <c r="AK88" s="96" t="str">
        <f t="shared" si="7"/>
        <v/>
      </c>
    </row>
    <row r="89" spans="3:37" x14ac:dyDescent="0.25">
      <c r="C89" s="75">
        <f t="shared" si="8"/>
        <v>11</v>
      </c>
      <c r="D89" s="11"/>
      <c r="E89" s="11" t="s">
        <v>1</v>
      </c>
      <c r="G89" s="43"/>
      <c r="AI89" s="28">
        <f t="shared" si="5"/>
        <v>0</v>
      </c>
      <c r="AJ89" s="28" t="str">
        <f t="shared" si="6"/>
        <v/>
      </c>
      <c r="AK89" s="96" t="str">
        <f t="shared" si="7"/>
        <v/>
      </c>
    </row>
    <row r="90" spans="3:37" x14ac:dyDescent="0.25">
      <c r="C90" s="75">
        <f t="shared" si="8"/>
        <v>12</v>
      </c>
      <c r="D90" s="8"/>
      <c r="E90" s="8" t="s">
        <v>1</v>
      </c>
      <c r="G90" s="43"/>
      <c r="AI90" s="28">
        <f t="shared" si="5"/>
        <v>0</v>
      </c>
      <c r="AJ90" s="28" t="str">
        <f t="shared" si="6"/>
        <v/>
      </c>
      <c r="AK90" s="96" t="str">
        <f t="shared" si="7"/>
        <v/>
      </c>
    </row>
    <row r="91" spans="3:37" x14ac:dyDescent="0.25">
      <c r="C91" s="75">
        <f t="shared" si="8"/>
        <v>13</v>
      </c>
      <c r="D91" s="8"/>
      <c r="E91" s="8" t="s">
        <v>1</v>
      </c>
      <c r="G91" s="43"/>
      <c r="AI91" s="28">
        <f t="shared" si="5"/>
        <v>0</v>
      </c>
      <c r="AJ91" s="28" t="str">
        <f t="shared" si="6"/>
        <v/>
      </c>
      <c r="AK91" s="96" t="str">
        <f t="shared" si="7"/>
        <v/>
      </c>
    </row>
    <row r="92" spans="3:37" x14ac:dyDescent="0.25">
      <c r="C92" s="75">
        <f t="shared" si="8"/>
        <v>14</v>
      </c>
      <c r="D92" s="8"/>
      <c r="E92" s="8" t="s">
        <v>1</v>
      </c>
      <c r="G92" s="43"/>
      <c r="AI92" s="28">
        <f t="shared" si="5"/>
        <v>0</v>
      </c>
      <c r="AJ92" s="28" t="str">
        <f t="shared" si="6"/>
        <v/>
      </c>
      <c r="AK92" s="96" t="str">
        <f t="shared" si="7"/>
        <v/>
      </c>
    </row>
    <row r="93" spans="3:37" x14ac:dyDescent="0.25">
      <c r="C93" s="75">
        <f t="shared" si="8"/>
        <v>15</v>
      </c>
      <c r="D93" s="8"/>
      <c r="E93" s="8" t="s">
        <v>1</v>
      </c>
      <c r="G93" s="43"/>
      <c r="AI93" s="28">
        <f t="shared" si="5"/>
        <v>0</v>
      </c>
      <c r="AJ93" s="28" t="str">
        <f t="shared" si="6"/>
        <v/>
      </c>
      <c r="AK93" s="96" t="str">
        <f t="shared" si="7"/>
        <v/>
      </c>
    </row>
    <row r="94" spans="3:37" x14ac:dyDescent="0.25">
      <c r="C94" s="75">
        <f t="shared" si="8"/>
        <v>16</v>
      </c>
      <c r="D94" s="8"/>
      <c r="E94" s="8" t="s">
        <v>1</v>
      </c>
      <c r="G94" s="43"/>
      <c r="AI94" s="28">
        <f t="shared" si="5"/>
        <v>0</v>
      </c>
      <c r="AJ94" s="28" t="str">
        <f t="shared" si="6"/>
        <v/>
      </c>
      <c r="AK94" s="96" t="str">
        <f t="shared" si="7"/>
        <v/>
      </c>
    </row>
    <row r="95" spans="3:37" x14ac:dyDescent="0.25">
      <c r="C95" s="75">
        <f t="shared" si="8"/>
        <v>17</v>
      </c>
      <c r="D95" s="8"/>
      <c r="E95" s="8" t="s">
        <v>1</v>
      </c>
      <c r="G95" s="43"/>
      <c r="AI95" s="28">
        <f t="shared" si="5"/>
        <v>0</v>
      </c>
      <c r="AJ95" s="28" t="str">
        <f t="shared" si="6"/>
        <v/>
      </c>
      <c r="AK95" s="96" t="str">
        <f t="shared" si="7"/>
        <v/>
      </c>
    </row>
    <row r="96" spans="3:37" x14ac:dyDescent="0.25">
      <c r="C96" s="75">
        <f t="shared" si="8"/>
        <v>18</v>
      </c>
      <c r="D96" s="8"/>
      <c r="E96" s="8" t="s">
        <v>1</v>
      </c>
      <c r="G96" s="43"/>
      <c r="AI96" s="28">
        <f t="shared" si="5"/>
        <v>0</v>
      </c>
      <c r="AJ96" s="28" t="str">
        <f t="shared" si="6"/>
        <v/>
      </c>
      <c r="AK96" s="96" t="str">
        <f t="shared" si="7"/>
        <v/>
      </c>
    </row>
    <row r="97" spans="3:37" x14ac:dyDescent="0.25">
      <c r="C97" s="75">
        <f t="shared" si="8"/>
        <v>19</v>
      </c>
      <c r="D97" s="8"/>
      <c r="E97" s="8" t="s">
        <v>1</v>
      </c>
      <c r="G97" s="43"/>
      <c r="AI97" s="28">
        <f t="shared" si="5"/>
        <v>0</v>
      </c>
      <c r="AJ97" s="28" t="str">
        <f t="shared" si="6"/>
        <v/>
      </c>
      <c r="AK97" s="96" t="str">
        <f t="shared" si="7"/>
        <v/>
      </c>
    </row>
    <row r="98" spans="3:37" ht="16.5" thickBot="1" x14ac:dyDescent="0.3">
      <c r="C98" s="75">
        <f t="shared" si="8"/>
        <v>20</v>
      </c>
      <c r="D98" s="9"/>
      <c r="E98" s="9" t="s">
        <v>1</v>
      </c>
      <c r="G98" s="43"/>
      <c r="AI98" s="28">
        <f t="shared" si="5"/>
        <v>0</v>
      </c>
      <c r="AJ98" s="28" t="str">
        <f t="shared" si="6"/>
        <v/>
      </c>
      <c r="AK98" s="96" t="str">
        <f t="shared" si="7"/>
        <v/>
      </c>
    </row>
    <row r="99" spans="3:37" x14ac:dyDescent="0.25">
      <c r="G99" s="43"/>
      <c r="AI99" s="28">
        <f t="shared" si="5"/>
        <v>0</v>
      </c>
      <c r="AJ99" s="28" t="str">
        <f t="shared" si="6"/>
        <v/>
      </c>
      <c r="AK99" s="96" t="str">
        <f t="shared" si="7"/>
        <v/>
      </c>
    </row>
    <row r="100" spans="3:37" x14ac:dyDescent="0.25">
      <c r="G100" s="43"/>
      <c r="AI100" s="28">
        <f t="shared" si="5"/>
        <v>0</v>
      </c>
      <c r="AJ100" s="28" t="str">
        <f t="shared" si="6"/>
        <v/>
      </c>
      <c r="AK100" s="96" t="str">
        <f t="shared" si="7"/>
        <v/>
      </c>
    </row>
    <row r="101" spans="3:37" x14ac:dyDescent="0.25">
      <c r="G101" s="43"/>
      <c r="AI101" s="28">
        <f t="shared" si="5"/>
        <v>0</v>
      </c>
      <c r="AJ101" s="28" t="str">
        <f t="shared" si="6"/>
        <v/>
      </c>
      <c r="AK101" s="96" t="str">
        <f t="shared" si="7"/>
        <v/>
      </c>
    </row>
    <row r="102" spans="3:37" x14ac:dyDescent="0.25">
      <c r="G102" s="43"/>
      <c r="AI102" s="28">
        <f t="shared" si="5"/>
        <v>0</v>
      </c>
      <c r="AJ102" s="28" t="str">
        <f t="shared" si="6"/>
        <v/>
      </c>
      <c r="AK102" s="96" t="str">
        <f t="shared" si="7"/>
        <v/>
      </c>
    </row>
    <row r="103" spans="3:37" x14ac:dyDescent="0.25">
      <c r="G103" s="43"/>
      <c r="AI103" s="28">
        <f t="shared" si="5"/>
        <v>0</v>
      </c>
      <c r="AJ103" s="28" t="str">
        <f t="shared" si="6"/>
        <v/>
      </c>
      <c r="AK103" s="96" t="str">
        <f t="shared" si="7"/>
        <v/>
      </c>
    </row>
    <row r="104" spans="3:37" x14ac:dyDescent="0.25">
      <c r="G104" s="43"/>
      <c r="AI104" s="28">
        <f t="shared" si="5"/>
        <v>0</v>
      </c>
      <c r="AJ104" s="28" t="str">
        <f t="shared" si="6"/>
        <v/>
      </c>
      <c r="AK104" s="96" t="str">
        <f t="shared" si="7"/>
        <v/>
      </c>
    </row>
    <row r="105" spans="3:37" x14ac:dyDescent="0.25">
      <c r="G105" s="43"/>
      <c r="AI105" s="28">
        <f t="shared" si="5"/>
        <v>0</v>
      </c>
      <c r="AJ105" s="28" t="str">
        <f t="shared" si="6"/>
        <v/>
      </c>
      <c r="AK105" s="96" t="str">
        <f t="shared" si="7"/>
        <v/>
      </c>
    </row>
    <row r="106" spans="3:37" x14ac:dyDescent="0.25">
      <c r="G106" s="43"/>
      <c r="AI106" s="28">
        <f t="shared" si="5"/>
        <v>0</v>
      </c>
      <c r="AJ106" s="28" t="str">
        <f t="shared" si="6"/>
        <v/>
      </c>
      <c r="AK106" s="96" t="str">
        <f t="shared" si="7"/>
        <v/>
      </c>
    </row>
    <row r="107" spans="3:37" x14ac:dyDescent="0.25">
      <c r="G107" s="43"/>
      <c r="AI107" s="28">
        <f t="shared" si="5"/>
        <v>0</v>
      </c>
      <c r="AJ107" s="28" t="str">
        <f t="shared" si="6"/>
        <v/>
      </c>
      <c r="AK107" s="96" t="str">
        <f t="shared" si="7"/>
        <v/>
      </c>
    </row>
    <row r="108" spans="3:37" x14ac:dyDescent="0.25">
      <c r="G108" s="43"/>
      <c r="AI108" s="28">
        <f t="shared" si="5"/>
        <v>0</v>
      </c>
      <c r="AJ108" s="28" t="str">
        <f t="shared" si="6"/>
        <v/>
      </c>
      <c r="AK108" s="96" t="str">
        <f t="shared" si="7"/>
        <v/>
      </c>
    </row>
    <row r="109" spans="3:37" x14ac:dyDescent="0.25">
      <c r="G109" s="43"/>
      <c r="AI109" s="28">
        <f t="shared" si="5"/>
        <v>0</v>
      </c>
      <c r="AJ109" s="28" t="str">
        <f t="shared" si="6"/>
        <v/>
      </c>
      <c r="AK109" s="96" t="str">
        <f t="shared" si="7"/>
        <v/>
      </c>
    </row>
    <row r="110" spans="3:37" x14ac:dyDescent="0.25">
      <c r="G110" s="43"/>
      <c r="AI110" s="28">
        <f t="shared" si="5"/>
        <v>0</v>
      </c>
      <c r="AJ110" s="28" t="str">
        <f t="shared" si="6"/>
        <v/>
      </c>
      <c r="AK110" s="96" t="str">
        <f t="shared" si="7"/>
        <v/>
      </c>
    </row>
    <row r="111" spans="3:37" x14ac:dyDescent="0.25">
      <c r="G111" s="43"/>
      <c r="AI111" s="28">
        <f t="shared" si="5"/>
        <v>0</v>
      </c>
      <c r="AJ111" s="28" t="str">
        <f t="shared" si="6"/>
        <v/>
      </c>
      <c r="AK111" s="96" t="str">
        <f t="shared" si="7"/>
        <v/>
      </c>
    </row>
    <row r="112" spans="3:37" x14ac:dyDescent="0.25">
      <c r="D112" s="28"/>
      <c r="E112" s="28"/>
      <c r="G112" s="43"/>
      <c r="AI112" s="28">
        <f t="shared" si="5"/>
        <v>0</v>
      </c>
      <c r="AJ112" s="28" t="str">
        <f t="shared" si="6"/>
        <v/>
      </c>
      <c r="AK112" s="96" t="str">
        <f t="shared" si="7"/>
        <v/>
      </c>
    </row>
    <row r="113" spans="4:37" x14ac:dyDescent="0.25">
      <c r="D113" s="44"/>
      <c r="E113" s="28"/>
      <c r="G113" s="43"/>
      <c r="AI113" s="28">
        <f t="shared" si="5"/>
        <v>0</v>
      </c>
      <c r="AJ113" s="28" t="str">
        <f t="shared" si="6"/>
        <v/>
      </c>
      <c r="AK113" s="96" t="str">
        <f t="shared" si="7"/>
        <v/>
      </c>
    </row>
    <row r="114" spans="4:37" x14ac:dyDescent="0.25">
      <c r="D114" s="44"/>
      <c r="E114" s="28"/>
      <c r="G114" s="43"/>
      <c r="AI114" s="28">
        <f t="shared" si="5"/>
        <v>0</v>
      </c>
      <c r="AJ114" s="28" t="str">
        <f t="shared" si="6"/>
        <v/>
      </c>
      <c r="AK114" s="96" t="str">
        <f t="shared" si="7"/>
        <v/>
      </c>
    </row>
    <row r="115" spans="4:37" x14ac:dyDescent="0.25">
      <c r="D115" s="44"/>
      <c r="E115" s="28"/>
      <c r="G115" s="43"/>
      <c r="AI115" s="28">
        <f t="shared" si="5"/>
        <v>0</v>
      </c>
      <c r="AJ115" s="28" t="str">
        <f t="shared" si="6"/>
        <v/>
      </c>
      <c r="AK115" s="96" t="str">
        <f t="shared" si="7"/>
        <v/>
      </c>
    </row>
    <row r="116" spans="4:37" x14ac:dyDescent="0.25">
      <c r="D116" s="44"/>
      <c r="E116" s="28"/>
      <c r="G116" s="43"/>
      <c r="AI116" s="28">
        <f t="shared" si="5"/>
        <v>0</v>
      </c>
      <c r="AJ116" s="28" t="str">
        <f t="shared" si="6"/>
        <v/>
      </c>
      <c r="AK116" s="96" t="str">
        <f t="shared" si="7"/>
        <v/>
      </c>
    </row>
    <row r="117" spans="4:37" x14ac:dyDescent="0.25">
      <c r="D117" s="44"/>
      <c r="E117" s="28"/>
      <c r="G117" s="43"/>
      <c r="AI117" s="28">
        <f t="shared" si="5"/>
        <v>0</v>
      </c>
      <c r="AJ117" s="28" t="str">
        <f t="shared" si="6"/>
        <v/>
      </c>
      <c r="AK117" s="96" t="str">
        <f t="shared" si="7"/>
        <v/>
      </c>
    </row>
    <row r="118" spans="4:37" x14ac:dyDescent="0.25">
      <c r="D118" s="44"/>
      <c r="E118" s="28"/>
      <c r="G118" s="43"/>
      <c r="AI118" s="28">
        <f t="shared" si="5"/>
        <v>0</v>
      </c>
      <c r="AJ118" s="28" t="str">
        <f t="shared" si="6"/>
        <v/>
      </c>
      <c r="AK118" s="96" t="str">
        <f t="shared" si="7"/>
        <v/>
      </c>
    </row>
    <row r="119" spans="4:37" x14ac:dyDescent="0.25">
      <c r="D119" s="44"/>
      <c r="E119" s="28"/>
      <c r="G119" s="43"/>
      <c r="AI119" s="28">
        <f t="shared" si="5"/>
        <v>0</v>
      </c>
      <c r="AJ119" s="28" t="str">
        <f t="shared" si="6"/>
        <v/>
      </c>
      <c r="AK119" s="96" t="str">
        <f t="shared" si="7"/>
        <v/>
      </c>
    </row>
    <row r="120" spans="4:37" x14ac:dyDescent="0.25">
      <c r="D120" s="44"/>
      <c r="E120" s="28"/>
      <c r="G120" s="43"/>
      <c r="AI120" s="28">
        <f t="shared" si="5"/>
        <v>0</v>
      </c>
      <c r="AJ120" s="28" t="str">
        <f t="shared" si="6"/>
        <v/>
      </c>
      <c r="AK120" s="96" t="str">
        <f t="shared" si="7"/>
        <v/>
      </c>
    </row>
    <row r="121" spans="4:37" x14ac:dyDescent="0.25">
      <c r="D121" s="44"/>
      <c r="E121" s="28"/>
      <c r="G121" s="43"/>
      <c r="AI121" s="28">
        <f t="shared" si="5"/>
        <v>0</v>
      </c>
      <c r="AJ121" s="28" t="str">
        <f t="shared" si="6"/>
        <v/>
      </c>
      <c r="AK121" s="96" t="str">
        <f t="shared" si="7"/>
        <v/>
      </c>
    </row>
    <row r="122" spans="4:37" x14ac:dyDescent="0.25">
      <c r="D122" s="44"/>
      <c r="E122" s="28"/>
      <c r="G122" s="43"/>
      <c r="AI122" s="28">
        <f t="shared" si="5"/>
        <v>0</v>
      </c>
      <c r="AJ122" s="28" t="str">
        <f t="shared" si="6"/>
        <v/>
      </c>
      <c r="AK122" s="96" t="str">
        <f t="shared" si="7"/>
        <v/>
      </c>
    </row>
    <row r="123" spans="4:37" x14ac:dyDescent="0.25">
      <c r="D123" s="44"/>
      <c r="E123" s="28"/>
      <c r="G123" s="43"/>
      <c r="AI123" s="28">
        <f t="shared" si="5"/>
        <v>0</v>
      </c>
      <c r="AJ123" s="28" t="str">
        <f t="shared" si="6"/>
        <v/>
      </c>
      <c r="AK123" s="96" t="str">
        <f t="shared" si="7"/>
        <v/>
      </c>
    </row>
    <row r="124" spans="4:37" x14ac:dyDescent="0.25">
      <c r="D124" s="44"/>
      <c r="E124" s="28"/>
      <c r="G124" s="43"/>
      <c r="AI124" s="28">
        <f t="shared" si="5"/>
        <v>0</v>
      </c>
      <c r="AJ124" s="28" t="str">
        <f t="shared" si="6"/>
        <v/>
      </c>
      <c r="AK124" s="96" t="str">
        <f t="shared" si="7"/>
        <v/>
      </c>
    </row>
    <row r="125" spans="4:37" x14ac:dyDescent="0.25">
      <c r="D125" s="44"/>
      <c r="E125" s="28"/>
      <c r="G125" s="43"/>
      <c r="AI125" s="28">
        <f t="shared" si="5"/>
        <v>0</v>
      </c>
      <c r="AJ125" s="28" t="str">
        <f t="shared" si="6"/>
        <v/>
      </c>
      <c r="AK125" s="96" t="str">
        <f t="shared" si="7"/>
        <v/>
      </c>
    </row>
    <row r="126" spans="4:37" x14ac:dyDescent="0.25">
      <c r="D126" s="44"/>
      <c r="E126" s="28"/>
      <c r="G126" s="43"/>
      <c r="AI126" s="28">
        <f t="shared" si="5"/>
        <v>0</v>
      </c>
      <c r="AJ126" s="28" t="str">
        <f t="shared" si="6"/>
        <v/>
      </c>
      <c r="AK126" s="96" t="str">
        <f t="shared" si="7"/>
        <v/>
      </c>
    </row>
    <row r="127" spans="4:37" x14ac:dyDescent="0.25">
      <c r="D127" s="44"/>
      <c r="E127" s="28"/>
      <c r="G127" s="43"/>
      <c r="AI127" s="28">
        <f t="shared" si="5"/>
        <v>0</v>
      </c>
      <c r="AJ127" s="28" t="str">
        <f t="shared" si="6"/>
        <v/>
      </c>
      <c r="AK127" s="96" t="str">
        <f t="shared" si="7"/>
        <v/>
      </c>
    </row>
    <row r="128" spans="4:37" x14ac:dyDescent="0.25">
      <c r="D128" s="44"/>
      <c r="E128" s="28"/>
      <c r="G128" s="43"/>
      <c r="AI128" s="28">
        <f t="shared" si="5"/>
        <v>0</v>
      </c>
      <c r="AJ128" s="28" t="str">
        <f t="shared" si="6"/>
        <v/>
      </c>
      <c r="AK128" s="96" t="str">
        <f t="shared" si="7"/>
        <v/>
      </c>
    </row>
    <row r="129" spans="4:37" x14ac:dyDescent="0.25">
      <c r="D129" s="100"/>
      <c r="E129" s="28"/>
      <c r="G129" s="43"/>
      <c r="AI129" s="28">
        <f t="shared" si="5"/>
        <v>0</v>
      </c>
      <c r="AJ129" s="28" t="str">
        <f t="shared" si="6"/>
        <v/>
      </c>
      <c r="AK129" s="96" t="str">
        <f t="shared" si="7"/>
        <v/>
      </c>
    </row>
    <row r="130" spans="4:37" x14ac:dyDescent="0.25">
      <c r="D130" s="44"/>
      <c r="E130" s="28"/>
      <c r="G130" s="43"/>
      <c r="AI130" s="28">
        <f t="shared" si="5"/>
        <v>0</v>
      </c>
      <c r="AJ130" s="28" t="str">
        <f t="shared" si="6"/>
        <v/>
      </c>
      <c r="AK130" s="96" t="str">
        <f t="shared" si="7"/>
        <v/>
      </c>
    </row>
    <row r="131" spans="4:37" x14ac:dyDescent="0.25">
      <c r="D131" s="44"/>
      <c r="E131" s="28"/>
      <c r="G131" s="43"/>
      <c r="AI131" s="28">
        <f t="shared" si="5"/>
        <v>0</v>
      </c>
      <c r="AJ131" s="28" t="str">
        <f t="shared" si="6"/>
        <v/>
      </c>
      <c r="AK131" s="96" t="str">
        <f t="shared" si="7"/>
        <v/>
      </c>
    </row>
    <row r="132" spans="4:37" x14ac:dyDescent="0.25">
      <c r="D132" s="44"/>
      <c r="E132" s="28"/>
      <c r="G132" s="43"/>
      <c r="AI132" s="28">
        <f t="shared" si="5"/>
        <v>0</v>
      </c>
      <c r="AJ132" s="28" t="str">
        <f t="shared" si="6"/>
        <v/>
      </c>
      <c r="AK132" s="96" t="str">
        <f t="shared" si="7"/>
        <v/>
      </c>
    </row>
    <row r="133" spans="4:37" x14ac:dyDescent="0.25">
      <c r="D133" s="44"/>
      <c r="E133" s="28"/>
      <c r="G133" s="43"/>
      <c r="AI133" s="28">
        <f t="shared" si="5"/>
        <v>0</v>
      </c>
      <c r="AJ133" s="28" t="str">
        <f t="shared" si="6"/>
        <v/>
      </c>
      <c r="AK133" s="96" t="str">
        <f t="shared" si="7"/>
        <v/>
      </c>
    </row>
    <row r="134" spans="4:37" x14ac:dyDescent="0.25">
      <c r="D134" s="44"/>
      <c r="E134" s="28"/>
      <c r="G134" s="43"/>
      <c r="AI134" s="28">
        <f t="shared" si="5"/>
        <v>0</v>
      </c>
      <c r="AJ134" s="28" t="str">
        <f t="shared" si="6"/>
        <v/>
      </c>
      <c r="AK134" s="96" t="str">
        <f t="shared" si="7"/>
        <v/>
      </c>
    </row>
    <row r="135" spans="4:37" x14ac:dyDescent="0.25">
      <c r="D135" s="44"/>
      <c r="E135" s="28"/>
      <c r="G135" s="43"/>
      <c r="AI135" s="28">
        <f t="shared" si="5"/>
        <v>0</v>
      </c>
      <c r="AJ135" s="28" t="str">
        <f t="shared" si="6"/>
        <v/>
      </c>
      <c r="AK135" s="96" t="str">
        <f t="shared" si="7"/>
        <v/>
      </c>
    </row>
    <row r="136" spans="4:37" x14ac:dyDescent="0.25">
      <c r="D136" s="28"/>
      <c r="E136" s="28"/>
      <c r="G136" s="43"/>
      <c r="AI136" s="28">
        <f t="shared" si="5"/>
        <v>0</v>
      </c>
      <c r="AJ136" s="28" t="str">
        <f t="shared" si="6"/>
        <v/>
      </c>
      <c r="AK136" s="96" t="str">
        <f t="shared" si="7"/>
        <v/>
      </c>
    </row>
    <row r="137" spans="4:37" x14ac:dyDescent="0.25">
      <c r="D137" s="28"/>
      <c r="E137" s="28"/>
      <c r="G137" s="43"/>
      <c r="AI137" s="28">
        <f t="shared" ref="AI137:AI180" si="9">IF(E137="Yes",AI136+1,AI136)</f>
        <v>0</v>
      </c>
      <c r="AJ137" s="28" t="str">
        <f t="shared" ref="AJ137:AJ180" si="10">IF(AI137=AI136,"",AI137)</f>
        <v/>
      </c>
      <c r="AK137" s="96" t="str">
        <f t="shared" ref="AK137:AK180" si="11">IF(E137="Yes",D137,"")</f>
        <v/>
      </c>
    </row>
    <row r="138" spans="4:37" x14ac:dyDescent="0.25">
      <c r="D138" s="28"/>
      <c r="E138" s="28"/>
      <c r="G138" s="43"/>
      <c r="AI138" s="28">
        <f t="shared" si="9"/>
        <v>0</v>
      </c>
      <c r="AJ138" s="28" t="str">
        <f t="shared" si="10"/>
        <v/>
      </c>
      <c r="AK138" s="96" t="str">
        <f t="shared" si="11"/>
        <v/>
      </c>
    </row>
    <row r="139" spans="4:37" x14ac:dyDescent="0.25">
      <c r="D139" s="28"/>
      <c r="E139" s="28"/>
      <c r="G139" s="43"/>
      <c r="AI139" s="28">
        <f t="shared" si="9"/>
        <v>0</v>
      </c>
      <c r="AJ139" s="28" t="str">
        <f t="shared" si="10"/>
        <v/>
      </c>
      <c r="AK139" s="96" t="str">
        <f t="shared" si="11"/>
        <v/>
      </c>
    </row>
    <row r="140" spans="4:37" x14ac:dyDescent="0.25">
      <c r="D140" s="28"/>
      <c r="E140" s="28"/>
      <c r="G140" s="43"/>
      <c r="AI140" s="28">
        <f t="shared" si="9"/>
        <v>0</v>
      </c>
      <c r="AJ140" s="28" t="str">
        <f t="shared" si="10"/>
        <v/>
      </c>
      <c r="AK140" s="96" t="str">
        <f t="shared" si="11"/>
        <v/>
      </c>
    </row>
    <row r="141" spans="4:37" x14ac:dyDescent="0.25">
      <c r="D141" s="28"/>
      <c r="E141" s="28"/>
      <c r="G141" s="43"/>
      <c r="AI141" s="28">
        <f t="shared" si="9"/>
        <v>0</v>
      </c>
      <c r="AJ141" s="28" t="str">
        <f t="shared" si="10"/>
        <v/>
      </c>
      <c r="AK141" s="96" t="str">
        <f t="shared" si="11"/>
        <v/>
      </c>
    </row>
    <row r="142" spans="4:37" x14ac:dyDescent="0.25">
      <c r="D142" s="28"/>
      <c r="E142" s="28"/>
      <c r="G142" s="43"/>
      <c r="AI142" s="28">
        <f t="shared" si="9"/>
        <v>0</v>
      </c>
      <c r="AJ142" s="28" t="str">
        <f t="shared" si="10"/>
        <v/>
      </c>
      <c r="AK142" s="96" t="str">
        <f t="shared" si="11"/>
        <v/>
      </c>
    </row>
    <row r="143" spans="4:37" x14ac:dyDescent="0.25">
      <c r="D143" s="28"/>
      <c r="E143" s="28"/>
      <c r="G143" s="43"/>
      <c r="AI143" s="28">
        <f t="shared" si="9"/>
        <v>0</v>
      </c>
      <c r="AJ143" s="28" t="str">
        <f t="shared" si="10"/>
        <v/>
      </c>
      <c r="AK143" s="96" t="str">
        <f t="shared" si="11"/>
        <v/>
      </c>
    </row>
    <row r="144" spans="4:37" x14ac:dyDescent="0.25">
      <c r="D144" s="28"/>
      <c r="E144" s="28"/>
      <c r="G144" s="43"/>
      <c r="AI144" s="28">
        <f t="shared" si="9"/>
        <v>0</v>
      </c>
      <c r="AJ144" s="28" t="str">
        <f t="shared" si="10"/>
        <v/>
      </c>
      <c r="AK144" s="96" t="str">
        <f t="shared" si="11"/>
        <v/>
      </c>
    </row>
    <row r="145" spans="4:37" x14ac:dyDescent="0.25">
      <c r="D145" s="28"/>
      <c r="E145" s="28"/>
      <c r="G145" s="43"/>
      <c r="AI145" s="28">
        <f t="shared" si="9"/>
        <v>0</v>
      </c>
      <c r="AJ145" s="28" t="str">
        <f t="shared" si="10"/>
        <v/>
      </c>
      <c r="AK145" s="96" t="str">
        <f t="shared" si="11"/>
        <v/>
      </c>
    </row>
    <row r="146" spans="4:37" x14ac:dyDescent="0.25">
      <c r="D146" s="28"/>
      <c r="E146" s="28"/>
      <c r="G146" s="43"/>
      <c r="AI146" s="28">
        <f t="shared" si="9"/>
        <v>0</v>
      </c>
      <c r="AJ146" s="28" t="str">
        <f t="shared" si="10"/>
        <v/>
      </c>
      <c r="AK146" s="96" t="str">
        <f t="shared" si="11"/>
        <v/>
      </c>
    </row>
    <row r="147" spans="4:37" x14ac:dyDescent="0.25">
      <c r="D147" s="97"/>
      <c r="E147" s="28"/>
      <c r="G147" s="43"/>
      <c r="AI147" s="28">
        <f t="shared" si="9"/>
        <v>0</v>
      </c>
      <c r="AJ147" s="28" t="str">
        <f t="shared" si="10"/>
        <v/>
      </c>
      <c r="AK147" s="96" t="str">
        <f t="shared" si="11"/>
        <v/>
      </c>
    </row>
    <row r="148" spans="4:37" x14ac:dyDescent="0.25">
      <c r="D148" s="28"/>
      <c r="E148" s="28"/>
      <c r="G148" s="43"/>
      <c r="AI148" s="28">
        <f t="shared" si="9"/>
        <v>0</v>
      </c>
      <c r="AJ148" s="28" t="str">
        <f t="shared" si="10"/>
        <v/>
      </c>
      <c r="AK148" s="96" t="str">
        <f t="shared" si="11"/>
        <v/>
      </c>
    </row>
    <row r="149" spans="4:37" x14ac:dyDescent="0.25">
      <c r="D149" s="28"/>
      <c r="E149" s="28"/>
      <c r="G149" s="43"/>
      <c r="AI149" s="28">
        <f t="shared" si="9"/>
        <v>0</v>
      </c>
      <c r="AJ149" s="28" t="str">
        <f t="shared" si="10"/>
        <v/>
      </c>
      <c r="AK149" s="96" t="str">
        <f t="shared" si="11"/>
        <v/>
      </c>
    </row>
    <row r="150" spans="4:37" x14ac:dyDescent="0.25">
      <c r="D150" s="28"/>
      <c r="E150" s="28"/>
      <c r="G150" s="43"/>
      <c r="AI150" s="28">
        <f t="shared" si="9"/>
        <v>0</v>
      </c>
      <c r="AJ150" s="28" t="str">
        <f t="shared" si="10"/>
        <v/>
      </c>
      <c r="AK150" s="96" t="str">
        <f t="shared" si="11"/>
        <v/>
      </c>
    </row>
    <row r="151" spans="4:37" x14ac:dyDescent="0.25">
      <c r="D151" s="28"/>
      <c r="E151" s="28"/>
      <c r="G151" s="43"/>
      <c r="AI151" s="28">
        <f t="shared" si="9"/>
        <v>0</v>
      </c>
      <c r="AJ151" s="28" t="str">
        <f t="shared" si="10"/>
        <v/>
      </c>
      <c r="AK151" s="96" t="str">
        <f t="shared" si="11"/>
        <v/>
      </c>
    </row>
    <row r="152" spans="4:37" x14ac:dyDescent="0.25">
      <c r="D152" s="28"/>
      <c r="E152" s="28"/>
      <c r="G152" s="43"/>
      <c r="AI152" s="28">
        <f t="shared" si="9"/>
        <v>0</v>
      </c>
      <c r="AJ152" s="28" t="str">
        <f t="shared" si="10"/>
        <v/>
      </c>
      <c r="AK152" s="96" t="str">
        <f t="shared" si="11"/>
        <v/>
      </c>
    </row>
    <row r="153" spans="4:37" x14ac:dyDescent="0.25">
      <c r="D153" s="28"/>
      <c r="E153" s="28"/>
      <c r="G153" s="43"/>
      <c r="AI153" s="28">
        <f t="shared" si="9"/>
        <v>0</v>
      </c>
      <c r="AJ153" s="28" t="str">
        <f t="shared" si="10"/>
        <v/>
      </c>
      <c r="AK153" s="96" t="str">
        <f t="shared" si="11"/>
        <v/>
      </c>
    </row>
    <row r="154" spans="4:37" x14ac:dyDescent="0.25">
      <c r="D154" s="28"/>
      <c r="E154" s="28"/>
      <c r="G154" s="43"/>
      <c r="AI154" s="28">
        <f t="shared" si="9"/>
        <v>0</v>
      </c>
      <c r="AJ154" s="28" t="str">
        <f t="shared" si="10"/>
        <v/>
      </c>
      <c r="AK154" s="96" t="str">
        <f t="shared" si="11"/>
        <v/>
      </c>
    </row>
    <row r="155" spans="4:37" x14ac:dyDescent="0.25">
      <c r="D155" s="28"/>
      <c r="E155" s="28"/>
      <c r="G155" s="43"/>
      <c r="AI155" s="28">
        <f t="shared" si="9"/>
        <v>0</v>
      </c>
      <c r="AJ155" s="28" t="str">
        <f t="shared" si="10"/>
        <v/>
      </c>
      <c r="AK155" s="96" t="str">
        <f t="shared" si="11"/>
        <v/>
      </c>
    </row>
    <row r="156" spans="4:37" x14ac:dyDescent="0.25">
      <c r="D156" s="28"/>
      <c r="E156" s="28"/>
      <c r="G156" s="43"/>
      <c r="AI156" s="28">
        <f t="shared" si="9"/>
        <v>0</v>
      </c>
      <c r="AJ156" s="28" t="str">
        <f t="shared" si="10"/>
        <v/>
      </c>
      <c r="AK156" s="96" t="str">
        <f t="shared" si="11"/>
        <v/>
      </c>
    </row>
    <row r="157" spans="4:37" x14ac:dyDescent="0.25">
      <c r="D157" s="28"/>
      <c r="E157" s="28"/>
      <c r="G157" s="43"/>
      <c r="AI157" s="28">
        <f t="shared" si="9"/>
        <v>0</v>
      </c>
      <c r="AJ157" s="28" t="str">
        <f t="shared" si="10"/>
        <v/>
      </c>
      <c r="AK157" s="96" t="str">
        <f t="shared" si="11"/>
        <v/>
      </c>
    </row>
    <row r="158" spans="4:37" x14ac:dyDescent="0.25">
      <c r="D158" s="28"/>
      <c r="E158" s="28"/>
      <c r="G158" s="43"/>
      <c r="AI158" s="28">
        <f t="shared" si="9"/>
        <v>0</v>
      </c>
      <c r="AJ158" s="28" t="str">
        <f t="shared" si="10"/>
        <v/>
      </c>
      <c r="AK158" s="96" t="str">
        <f t="shared" si="11"/>
        <v/>
      </c>
    </row>
    <row r="159" spans="4:37" x14ac:dyDescent="0.25">
      <c r="D159" s="28"/>
      <c r="E159" s="28"/>
      <c r="G159" s="43"/>
      <c r="AI159" s="28">
        <f t="shared" si="9"/>
        <v>0</v>
      </c>
      <c r="AJ159" s="28" t="str">
        <f t="shared" si="10"/>
        <v/>
      </c>
      <c r="AK159" s="96" t="str">
        <f t="shared" si="11"/>
        <v/>
      </c>
    </row>
    <row r="160" spans="4:37" x14ac:dyDescent="0.25">
      <c r="D160" s="97"/>
      <c r="E160" s="28"/>
      <c r="G160" s="43"/>
      <c r="AI160" s="28">
        <f t="shared" si="9"/>
        <v>0</v>
      </c>
      <c r="AJ160" s="28" t="str">
        <f t="shared" si="10"/>
        <v/>
      </c>
      <c r="AK160" s="96" t="str">
        <f t="shared" si="11"/>
        <v/>
      </c>
    </row>
    <row r="161" spans="3:37" x14ac:dyDescent="0.25">
      <c r="D161" s="28"/>
      <c r="E161" s="28"/>
      <c r="G161" s="43"/>
      <c r="AI161" s="28">
        <f t="shared" si="9"/>
        <v>0</v>
      </c>
      <c r="AJ161" s="28" t="str">
        <f t="shared" si="10"/>
        <v/>
      </c>
      <c r="AK161" s="96" t="str">
        <f t="shared" si="11"/>
        <v/>
      </c>
    </row>
    <row r="162" spans="3:37" x14ac:dyDescent="0.25">
      <c r="C162" s="92"/>
      <c r="D162" s="28"/>
      <c r="E162" s="28"/>
      <c r="F162" s="44"/>
      <c r="G162" s="44"/>
      <c r="AI162" s="28">
        <f t="shared" si="9"/>
        <v>0</v>
      </c>
      <c r="AJ162" s="28" t="str">
        <f t="shared" si="10"/>
        <v/>
      </c>
      <c r="AK162" s="96" t="str">
        <f t="shared" si="11"/>
        <v/>
      </c>
    </row>
    <row r="163" spans="3:37" x14ac:dyDescent="0.25">
      <c r="C163" s="92"/>
      <c r="D163" s="28"/>
      <c r="E163" s="28"/>
      <c r="F163" s="44"/>
      <c r="G163" s="44"/>
      <c r="AI163" s="28">
        <f t="shared" si="9"/>
        <v>0</v>
      </c>
      <c r="AJ163" s="28" t="str">
        <f t="shared" si="10"/>
        <v/>
      </c>
      <c r="AK163" s="96" t="str">
        <f t="shared" si="11"/>
        <v/>
      </c>
    </row>
    <row r="164" spans="3:37" x14ac:dyDescent="0.25">
      <c r="C164" s="92"/>
      <c r="D164" s="28"/>
      <c r="E164" s="28"/>
      <c r="F164" s="44"/>
      <c r="G164" s="44"/>
      <c r="AI164" s="28">
        <f t="shared" si="9"/>
        <v>0</v>
      </c>
      <c r="AJ164" s="28" t="str">
        <f t="shared" si="10"/>
        <v/>
      </c>
      <c r="AK164" s="96" t="str">
        <f t="shared" si="11"/>
        <v/>
      </c>
    </row>
    <row r="165" spans="3:37" x14ac:dyDescent="0.25">
      <c r="C165" s="92"/>
      <c r="D165" s="28"/>
      <c r="E165" s="28"/>
      <c r="F165" s="44"/>
      <c r="G165" s="44"/>
      <c r="AI165" s="28">
        <f t="shared" si="9"/>
        <v>0</v>
      </c>
      <c r="AJ165" s="28" t="str">
        <f t="shared" si="10"/>
        <v/>
      </c>
      <c r="AK165" s="96" t="str">
        <f t="shared" si="11"/>
        <v/>
      </c>
    </row>
    <row r="166" spans="3:37" x14ac:dyDescent="0.25">
      <c r="C166" s="92"/>
      <c r="D166" s="28"/>
      <c r="E166" s="28"/>
      <c r="F166" s="44"/>
      <c r="G166" s="44"/>
      <c r="AI166" s="28">
        <f t="shared" si="9"/>
        <v>0</v>
      </c>
      <c r="AJ166" s="28" t="str">
        <f t="shared" si="10"/>
        <v/>
      </c>
      <c r="AK166" s="96" t="str">
        <f t="shared" si="11"/>
        <v/>
      </c>
    </row>
    <row r="167" spans="3:37" x14ac:dyDescent="0.25">
      <c r="C167" s="92"/>
      <c r="D167" s="28"/>
      <c r="E167" s="28"/>
      <c r="F167" s="44"/>
      <c r="G167" s="44"/>
      <c r="AI167" s="28">
        <f t="shared" si="9"/>
        <v>0</v>
      </c>
      <c r="AJ167" s="28" t="str">
        <f t="shared" si="10"/>
        <v/>
      </c>
      <c r="AK167" s="96" t="str">
        <f t="shared" si="11"/>
        <v/>
      </c>
    </row>
    <row r="168" spans="3:37" x14ac:dyDescent="0.25">
      <c r="C168" s="92"/>
      <c r="D168" s="28"/>
      <c r="E168" s="28"/>
      <c r="F168" s="44"/>
      <c r="G168" s="44"/>
      <c r="AI168" s="28">
        <f t="shared" si="9"/>
        <v>0</v>
      </c>
      <c r="AJ168" s="28" t="str">
        <f t="shared" si="10"/>
        <v/>
      </c>
      <c r="AK168" s="96" t="str">
        <f t="shared" si="11"/>
        <v/>
      </c>
    </row>
    <row r="169" spans="3:37" x14ac:dyDescent="0.25">
      <c r="C169" s="92"/>
      <c r="D169" s="28"/>
      <c r="E169" s="28"/>
      <c r="F169" s="44"/>
      <c r="G169" s="44"/>
      <c r="AI169" s="28">
        <f t="shared" si="9"/>
        <v>0</v>
      </c>
      <c r="AJ169" s="28" t="str">
        <f t="shared" si="10"/>
        <v/>
      </c>
      <c r="AK169" s="96" t="str">
        <f t="shared" si="11"/>
        <v/>
      </c>
    </row>
    <row r="170" spans="3:37" x14ac:dyDescent="0.25">
      <c r="C170" s="92"/>
      <c r="D170" s="28"/>
      <c r="E170" s="28"/>
      <c r="F170" s="44"/>
      <c r="G170" s="44"/>
      <c r="AI170" s="28">
        <f t="shared" si="9"/>
        <v>0</v>
      </c>
      <c r="AJ170" s="28" t="str">
        <f t="shared" si="10"/>
        <v/>
      </c>
      <c r="AK170" s="96" t="str">
        <f t="shared" si="11"/>
        <v/>
      </c>
    </row>
    <row r="171" spans="3:37" x14ac:dyDescent="0.25">
      <c r="C171" s="92"/>
      <c r="D171" s="28"/>
      <c r="E171" s="28"/>
      <c r="F171" s="44"/>
      <c r="G171" s="44"/>
      <c r="AI171" s="28">
        <f t="shared" si="9"/>
        <v>0</v>
      </c>
      <c r="AJ171" s="28" t="str">
        <f t="shared" si="10"/>
        <v/>
      </c>
      <c r="AK171" s="96" t="str">
        <f t="shared" si="11"/>
        <v/>
      </c>
    </row>
    <row r="172" spans="3:37" x14ac:dyDescent="0.25">
      <c r="C172" s="92"/>
      <c r="D172" s="28"/>
      <c r="E172" s="28"/>
      <c r="F172" s="44"/>
      <c r="G172" s="44"/>
      <c r="AI172" s="28">
        <f t="shared" si="9"/>
        <v>0</v>
      </c>
      <c r="AJ172" s="28" t="str">
        <f t="shared" si="10"/>
        <v/>
      </c>
      <c r="AK172" s="96" t="str">
        <f t="shared" si="11"/>
        <v/>
      </c>
    </row>
    <row r="173" spans="3:37" x14ac:dyDescent="0.25">
      <c r="C173" s="92"/>
      <c r="D173" s="97"/>
      <c r="E173" s="97"/>
      <c r="F173" s="44"/>
      <c r="G173" s="44"/>
      <c r="AI173" s="28">
        <f t="shared" si="9"/>
        <v>0</v>
      </c>
      <c r="AJ173" s="28" t="str">
        <f t="shared" si="10"/>
        <v/>
      </c>
      <c r="AK173" s="96" t="str">
        <f t="shared" si="11"/>
        <v/>
      </c>
    </row>
    <row r="174" spans="3:37" x14ac:dyDescent="0.25">
      <c r="C174" s="92"/>
      <c r="D174" s="28"/>
      <c r="E174" s="28"/>
      <c r="F174" s="44"/>
      <c r="G174" s="44"/>
      <c r="AI174" s="28">
        <f t="shared" si="9"/>
        <v>0</v>
      </c>
      <c r="AJ174" s="28" t="str">
        <f t="shared" si="10"/>
        <v/>
      </c>
      <c r="AK174" s="96" t="str">
        <f t="shared" si="11"/>
        <v/>
      </c>
    </row>
    <row r="175" spans="3:37" x14ac:dyDescent="0.25">
      <c r="C175" s="92"/>
      <c r="D175" s="28"/>
      <c r="E175" s="28"/>
      <c r="F175" s="44"/>
      <c r="G175" s="44"/>
      <c r="AI175" s="28">
        <f t="shared" si="9"/>
        <v>0</v>
      </c>
      <c r="AJ175" s="28" t="str">
        <f t="shared" si="10"/>
        <v/>
      </c>
      <c r="AK175" s="96" t="str">
        <f t="shared" si="11"/>
        <v/>
      </c>
    </row>
    <row r="176" spans="3:37" x14ac:dyDescent="0.25">
      <c r="C176" s="92"/>
      <c r="D176" s="28"/>
      <c r="E176" s="28"/>
      <c r="F176" s="44"/>
      <c r="G176" s="44"/>
      <c r="AI176" s="28">
        <f t="shared" si="9"/>
        <v>0</v>
      </c>
      <c r="AJ176" s="28" t="str">
        <f t="shared" si="10"/>
        <v/>
      </c>
      <c r="AK176" s="96" t="str">
        <f t="shared" si="11"/>
        <v/>
      </c>
    </row>
    <row r="177" spans="3:37" x14ac:dyDescent="0.25">
      <c r="C177" s="92"/>
      <c r="D177" s="28"/>
      <c r="E177" s="28"/>
      <c r="F177" s="44"/>
      <c r="G177" s="44"/>
      <c r="AI177" s="28">
        <f t="shared" si="9"/>
        <v>0</v>
      </c>
      <c r="AJ177" s="28" t="str">
        <f t="shared" si="10"/>
        <v/>
      </c>
      <c r="AK177" s="96" t="str">
        <f t="shared" si="11"/>
        <v/>
      </c>
    </row>
    <row r="178" spans="3:37" x14ac:dyDescent="0.25">
      <c r="C178" s="92"/>
      <c r="D178" s="28"/>
      <c r="E178" s="28"/>
      <c r="F178" s="44"/>
      <c r="G178" s="44"/>
      <c r="AI178" s="28">
        <f t="shared" si="9"/>
        <v>0</v>
      </c>
      <c r="AJ178" s="28" t="str">
        <f t="shared" si="10"/>
        <v/>
      </c>
      <c r="AK178" s="96" t="str">
        <f t="shared" si="11"/>
        <v/>
      </c>
    </row>
    <row r="179" spans="3:37" x14ac:dyDescent="0.25">
      <c r="C179" s="92"/>
      <c r="D179" s="28"/>
      <c r="E179" s="28"/>
      <c r="F179" s="44"/>
      <c r="G179" s="44"/>
      <c r="AI179" s="28">
        <f t="shared" si="9"/>
        <v>0</v>
      </c>
      <c r="AJ179" s="28" t="str">
        <f t="shared" si="10"/>
        <v/>
      </c>
      <c r="AK179" s="96" t="str">
        <f t="shared" si="11"/>
        <v/>
      </c>
    </row>
    <row r="180" spans="3:37" x14ac:dyDescent="0.25">
      <c r="C180" s="92"/>
      <c r="D180" s="28"/>
      <c r="E180" s="28"/>
      <c r="F180" s="44"/>
      <c r="G180" s="44"/>
      <c r="AI180" s="28">
        <f t="shared" si="9"/>
        <v>0</v>
      </c>
      <c r="AJ180" s="28" t="str">
        <f t="shared" si="10"/>
        <v/>
      </c>
      <c r="AK180" s="96" t="str">
        <f t="shared" si="11"/>
        <v/>
      </c>
    </row>
    <row r="181" spans="3:37" x14ac:dyDescent="0.25">
      <c r="C181" s="92"/>
      <c r="D181" s="28"/>
      <c r="E181" s="28"/>
      <c r="F181" s="44"/>
      <c r="G181" s="44"/>
      <c r="AK181" s="96"/>
    </row>
    <row r="182" spans="3:37" x14ac:dyDescent="0.25">
      <c r="C182" s="92"/>
      <c r="D182" s="28"/>
      <c r="E182" s="28"/>
      <c r="F182" s="44"/>
      <c r="G182" s="44"/>
      <c r="AK182" s="96"/>
    </row>
    <row r="183" spans="3:37" x14ac:dyDescent="0.25">
      <c r="C183" s="92"/>
      <c r="D183" s="97"/>
      <c r="E183" s="97"/>
      <c r="F183" s="44"/>
      <c r="G183" s="44"/>
      <c r="AK183" s="96"/>
    </row>
    <row r="184" spans="3:37" x14ac:dyDescent="0.25">
      <c r="C184" s="92"/>
      <c r="D184" s="28"/>
      <c r="E184" s="28"/>
      <c r="F184" s="44"/>
      <c r="G184" s="44"/>
      <c r="AK184" s="96"/>
    </row>
    <row r="185" spans="3:37" x14ac:dyDescent="0.25">
      <c r="C185" s="92"/>
      <c r="D185" s="28"/>
      <c r="E185" s="28"/>
      <c r="F185" s="44"/>
      <c r="G185" s="44"/>
      <c r="AK185" s="96"/>
    </row>
    <row r="186" spans="3:37" x14ac:dyDescent="0.25">
      <c r="C186" s="92"/>
      <c r="D186" s="28"/>
      <c r="E186" s="28"/>
      <c r="F186" s="44"/>
      <c r="G186" s="44"/>
      <c r="AK186" s="96"/>
    </row>
    <row r="187" spans="3:37" x14ac:dyDescent="0.25">
      <c r="C187" s="92"/>
      <c r="D187" s="28"/>
      <c r="E187" s="28"/>
      <c r="F187" s="44"/>
      <c r="G187" s="44"/>
      <c r="AK187" s="96"/>
    </row>
    <row r="188" spans="3:37" x14ac:dyDescent="0.25">
      <c r="C188" s="92"/>
      <c r="D188" s="28"/>
      <c r="E188" s="28"/>
      <c r="F188" s="44"/>
      <c r="G188" s="44"/>
      <c r="AK188" s="96"/>
    </row>
    <row r="189" spans="3:37" x14ac:dyDescent="0.25">
      <c r="C189" s="92"/>
      <c r="D189" s="28"/>
      <c r="E189" s="28"/>
      <c r="F189" s="44"/>
      <c r="G189" s="44"/>
      <c r="AK189" s="96"/>
    </row>
    <row r="190" spans="3:37" x14ac:dyDescent="0.25">
      <c r="C190" s="92"/>
      <c r="D190" s="28"/>
      <c r="E190" s="28"/>
      <c r="F190" s="44"/>
      <c r="G190" s="44"/>
      <c r="AK190" s="96"/>
    </row>
    <row r="191" spans="3:37" x14ac:dyDescent="0.25">
      <c r="C191" s="92"/>
      <c r="D191" s="28"/>
      <c r="E191" s="28"/>
      <c r="F191" s="44"/>
      <c r="G191" s="44"/>
      <c r="AK191" s="96"/>
    </row>
    <row r="192" spans="3:37" x14ac:dyDescent="0.25">
      <c r="C192" s="92"/>
      <c r="D192" s="28"/>
      <c r="E192" s="28"/>
      <c r="F192" s="44"/>
      <c r="G192" s="44"/>
      <c r="AK192" s="96"/>
    </row>
    <row r="193" spans="3:37" x14ac:dyDescent="0.25">
      <c r="C193" s="92"/>
      <c r="D193" s="28"/>
      <c r="E193" s="28"/>
      <c r="F193" s="44"/>
      <c r="G193" s="44"/>
      <c r="AK193" s="96"/>
    </row>
    <row r="194" spans="3:37" x14ac:dyDescent="0.25">
      <c r="C194" s="92"/>
      <c r="D194" s="28"/>
      <c r="E194" s="28"/>
      <c r="F194" s="44"/>
      <c r="G194" s="44"/>
      <c r="AK194" s="96"/>
    </row>
    <row r="195" spans="3:37" x14ac:dyDescent="0.25">
      <c r="C195" s="92"/>
      <c r="D195" s="28"/>
      <c r="E195" s="28"/>
      <c r="F195" s="44"/>
      <c r="G195" s="44"/>
      <c r="AK195" s="96"/>
    </row>
    <row r="196" spans="3:37" x14ac:dyDescent="0.25">
      <c r="C196" s="92"/>
      <c r="D196" s="28"/>
      <c r="E196" s="28"/>
      <c r="F196" s="44"/>
      <c r="G196" s="44"/>
      <c r="AK196" s="96"/>
    </row>
    <row r="197" spans="3:37" x14ac:dyDescent="0.25">
      <c r="C197" s="92"/>
      <c r="D197" s="28"/>
      <c r="E197" s="28"/>
      <c r="F197" s="44"/>
      <c r="G197" s="44"/>
      <c r="AK197" s="96"/>
    </row>
    <row r="198" spans="3:37" x14ac:dyDescent="0.25">
      <c r="C198" s="92"/>
      <c r="D198" s="28"/>
      <c r="E198" s="28"/>
      <c r="F198" s="44"/>
      <c r="G198" s="44"/>
      <c r="AK198" s="96"/>
    </row>
    <row r="199" spans="3:37" x14ac:dyDescent="0.25">
      <c r="C199" s="92"/>
      <c r="D199" s="28"/>
      <c r="E199" s="28"/>
      <c r="F199" s="44"/>
      <c r="G199" s="44"/>
      <c r="AK199" s="96"/>
    </row>
    <row r="200" spans="3:37" x14ac:dyDescent="0.25">
      <c r="C200" s="92"/>
      <c r="D200" s="28"/>
      <c r="E200" s="28"/>
      <c r="F200" s="44"/>
      <c r="G200" s="44"/>
      <c r="AK200" s="96"/>
    </row>
    <row r="201" spans="3:37" x14ac:dyDescent="0.25">
      <c r="C201" s="92"/>
      <c r="D201" s="28"/>
      <c r="E201" s="28"/>
      <c r="F201" s="44"/>
      <c r="G201" s="44"/>
      <c r="AK201" s="96"/>
    </row>
    <row r="202" spans="3:37" x14ac:dyDescent="0.25">
      <c r="C202" s="92"/>
      <c r="D202" s="28"/>
      <c r="E202" s="28"/>
      <c r="F202" s="44"/>
      <c r="G202" s="44"/>
      <c r="AK202" s="96"/>
    </row>
    <row r="203" spans="3:37" x14ac:dyDescent="0.25">
      <c r="C203" s="92"/>
      <c r="D203" s="28"/>
      <c r="E203" s="28"/>
      <c r="F203" s="44"/>
      <c r="G203" s="44"/>
      <c r="AK203" s="96"/>
    </row>
    <row r="204" spans="3:37" x14ac:dyDescent="0.25">
      <c r="C204" s="92"/>
      <c r="D204" s="28"/>
      <c r="E204" s="28"/>
      <c r="F204" s="44"/>
      <c r="G204" s="44"/>
      <c r="AK204" s="96"/>
    </row>
    <row r="205" spans="3:37" x14ac:dyDescent="0.25">
      <c r="C205" s="92"/>
      <c r="D205" s="28"/>
      <c r="E205" s="28"/>
      <c r="F205" s="44"/>
      <c r="G205" s="44"/>
      <c r="AK205" s="96"/>
    </row>
    <row r="206" spans="3:37" x14ac:dyDescent="0.25">
      <c r="C206" s="92"/>
      <c r="D206" s="28"/>
      <c r="E206" s="28"/>
      <c r="F206" s="44"/>
      <c r="G206" s="44"/>
      <c r="AK206" s="96"/>
    </row>
    <row r="207" spans="3:37" x14ac:dyDescent="0.25">
      <c r="C207" s="92"/>
      <c r="D207" s="28"/>
      <c r="E207" s="28"/>
      <c r="F207" s="44"/>
      <c r="G207" s="44"/>
      <c r="AK207" s="96"/>
    </row>
    <row r="208" spans="3:37" x14ac:dyDescent="0.25">
      <c r="C208" s="92"/>
      <c r="D208" s="28"/>
      <c r="E208" s="28"/>
      <c r="F208" s="44"/>
      <c r="G208" s="44"/>
      <c r="AK208" s="96"/>
    </row>
    <row r="209" spans="3:37" x14ac:dyDescent="0.25">
      <c r="C209" s="92"/>
      <c r="D209" s="28"/>
      <c r="E209" s="28"/>
      <c r="F209" s="44"/>
      <c r="G209" s="44"/>
      <c r="AK209" s="96"/>
    </row>
    <row r="210" spans="3:37" x14ac:dyDescent="0.25">
      <c r="C210" s="92"/>
      <c r="D210" s="28"/>
      <c r="E210" s="28"/>
      <c r="F210" s="44"/>
      <c r="G210" s="44"/>
      <c r="AK210" s="96"/>
    </row>
    <row r="211" spans="3:37" x14ac:dyDescent="0.25">
      <c r="C211" s="92"/>
      <c r="D211" s="28"/>
      <c r="E211" s="28"/>
      <c r="F211" s="44"/>
      <c r="G211" s="44"/>
      <c r="AK211" s="96"/>
    </row>
    <row r="212" spans="3:37" x14ac:dyDescent="0.25">
      <c r="C212" s="92"/>
      <c r="D212" s="28"/>
      <c r="E212" s="28"/>
      <c r="F212" s="44"/>
      <c r="G212" s="44"/>
      <c r="AK212" s="96"/>
    </row>
    <row r="213" spans="3:37" x14ac:dyDescent="0.25">
      <c r="C213" s="92"/>
      <c r="D213" s="28"/>
      <c r="E213" s="28"/>
      <c r="F213" s="44"/>
      <c r="G213" s="44"/>
      <c r="AK213" s="96"/>
    </row>
    <row r="214" spans="3:37" x14ac:dyDescent="0.25">
      <c r="C214" s="92"/>
      <c r="D214" s="28"/>
      <c r="E214" s="28"/>
      <c r="F214" s="44"/>
      <c r="G214" s="44"/>
      <c r="AK214" s="96"/>
    </row>
    <row r="215" spans="3:37" x14ac:dyDescent="0.25">
      <c r="C215" s="92"/>
      <c r="D215" s="28"/>
      <c r="E215" s="28"/>
      <c r="F215" s="44"/>
      <c r="G215" s="44"/>
      <c r="AK215" s="96"/>
    </row>
    <row r="216" spans="3:37" x14ac:dyDescent="0.25">
      <c r="C216" s="92"/>
      <c r="D216" s="28"/>
      <c r="E216" s="28"/>
      <c r="F216" s="44"/>
      <c r="G216" s="44"/>
      <c r="AK216" s="96"/>
    </row>
    <row r="217" spans="3:37" x14ac:dyDescent="0.25">
      <c r="C217" s="92"/>
      <c r="D217" s="44"/>
      <c r="E217" s="44"/>
      <c r="F217" s="44"/>
      <c r="G217" s="44"/>
      <c r="AK217" s="96"/>
    </row>
    <row r="218" spans="3:37" x14ac:dyDescent="0.25">
      <c r="C218" s="92"/>
      <c r="D218" s="44"/>
      <c r="E218" s="44"/>
      <c r="F218" s="44"/>
      <c r="G218" s="44"/>
      <c r="AK218" s="96"/>
    </row>
    <row r="219" spans="3:37" x14ac:dyDescent="0.25">
      <c r="C219" s="92"/>
      <c r="D219" s="44"/>
      <c r="E219" s="44"/>
      <c r="F219" s="44"/>
      <c r="G219" s="44"/>
      <c r="AK219" s="96"/>
    </row>
    <row r="220" spans="3:37" x14ac:dyDescent="0.25">
      <c r="C220" s="92"/>
      <c r="D220" s="44"/>
      <c r="E220" s="44"/>
      <c r="F220" s="44"/>
      <c r="G220" s="44"/>
      <c r="AK220" s="96"/>
    </row>
    <row r="221" spans="3:37" x14ac:dyDescent="0.25">
      <c r="C221" s="92"/>
      <c r="D221" s="44"/>
      <c r="E221" s="44"/>
      <c r="F221" s="44"/>
      <c r="G221" s="44"/>
      <c r="AK221" s="96"/>
    </row>
    <row r="222" spans="3:37" x14ac:dyDescent="0.25">
      <c r="C222" s="92"/>
      <c r="D222" s="44"/>
      <c r="E222" s="44"/>
      <c r="F222" s="44"/>
      <c r="G222" s="44"/>
      <c r="AK222" s="96"/>
    </row>
    <row r="223" spans="3:37" x14ac:dyDescent="0.25">
      <c r="C223" s="92"/>
      <c r="D223" s="44"/>
      <c r="E223" s="44"/>
      <c r="F223" s="44"/>
      <c r="G223" s="44"/>
      <c r="AK223" s="96"/>
    </row>
    <row r="224" spans="3:37" x14ac:dyDescent="0.25">
      <c r="C224" s="92"/>
      <c r="D224" s="44"/>
      <c r="E224" s="44"/>
      <c r="F224" s="44"/>
      <c r="G224" s="44"/>
      <c r="AK224" s="96"/>
    </row>
    <row r="225" spans="3:37" x14ac:dyDescent="0.25">
      <c r="C225" s="92"/>
      <c r="D225" s="44"/>
      <c r="E225" s="44"/>
      <c r="F225" s="44"/>
      <c r="G225" s="44"/>
      <c r="AK225" s="96"/>
    </row>
    <row r="226" spans="3:37" x14ac:dyDescent="0.25">
      <c r="C226" s="92"/>
      <c r="D226" s="44"/>
      <c r="E226" s="44"/>
      <c r="F226" s="44"/>
      <c r="G226" s="44"/>
      <c r="AK226" s="96"/>
    </row>
    <row r="227" spans="3:37" x14ac:dyDescent="0.25">
      <c r="C227" s="92"/>
      <c r="D227" s="44"/>
      <c r="E227" s="44"/>
      <c r="F227" s="44"/>
      <c r="G227" s="44"/>
      <c r="AK227" s="96"/>
    </row>
    <row r="228" spans="3:37" x14ac:dyDescent="0.25">
      <c r="C228" s="92"/>
      <c r="D228" s="44"/>
      <c r="E228" s="44"/>
      <c r="F228" s="44"/>
      <c r="G228" s="44"/>
      <c r="AK228" s="96"/>
    </row>
    <row r="229" spans="3:37" x14ac:dyDescent="0.25">
      <c r="C229" s="92"/>
      <c r="D229" s="44"/>
      <c r="E229" s="44"/>
      <c r="F229" s="44"/>
      <c r="G229" s="44"/>
      <c r="AK229" s="96"/>
    </row>
    <row r="230" spans="3:37" x14ac:dyDescent="0.25">
      <c r="C230" s="92"/>
      <c r="D230" s="44"/>
      <c r="E230" s="44"/>
      <c r="F230" s="44"/>
      <c r="G230" s="44"/>
      <c r="AK230" s="96"/>
    </row>
    <row r="231" spans="3:37" x14ac:dyDescent="0.25">
      <c r="C231" s="92"/>
      <c r="D231" s="44"/>
      <c r="E231" s="44"/>
      <c r="F231" s="44"/>
      <c r="G231" s="44"/>
      <c r="AK231" s="96"/>
    </row>
    <row r="232" spans="3:37" x14ac:dyDescent="0.25">
      <c r="C232" s="92"/>
      <c r="D232" s="44"/>
      <c r="E232" s="44"/>
      <c r="F232" s="44"/>
      <c r="G232" s="44"/>
      <c r="AK232" s="96"/>
    </row>
    <row r="233" spans="3:37" x14ac:dyDescent="0.25">
      <c r="C233" s="92"/>
      <c r="D233" s="44"/>
      <c r="E233" s="44"/>
      <c r="F233" s="44"/>
      <c r="G233" s="44"/>
      <c r="AK233" s="96"/>
    </row>
    <row r="234" spans="3:37" x14ac:dyDescent="0.25">
      <c r="C234" s="92"/>
      <c r="D234" s="44"/>
      <c r="E234" s="44"/>
      <c r="F234" s="44"/>
      <c r="G234" s="44"/>
      <c r="AK234" s="96"/>
    </row>
    <row r="235" spans="3:37" x14ac:dyDescent="0.25">
      <c r="C235" s="92"/>
      <c r="D235" s="44"/>
      <c r="E235" s="44"/>
      <c r="F235" s="44"/>
      <c r="G235" s="44"/>
      <c r="AK235" s="96"/>
    </row>
    <row r="236" spans="3:37" x14ac:dyDescent="0.25">
      <c r="C236" s="92"/>
      <c r="D236" s="44"/>
      <c r="E236" s="44"/>
      <c r="F236" s="44"/>
      <c r="G236" s="44"/>
      <c r="AK236" s="96"/>
    </row>
    <row r="237" spans="3:37" x14ac:dyDescent="0.25">
      <c r="C237" s="92"/>
      <c r="D237" s="44"/>
      <c r="E237" s="44"/>
      <c r="F237" s="44"/>
      <c r="G237" s="44"/>
      <c r="AK237" s="96"/>
    </row>
    <row r="238" spans="3:37" x14ac:dyDescent="0.25">
      <c r="C238" s="92"/>
      <c r="D238" s="44"/>
      <c r="E238" s="44"/>
      <c r="F238" s="44"/>
      <c r="G238" s="44"/>
      <c r="AK238" s="96"/>
    </row>
    <row r="239" spans="3:37" x14ac:dyDescent="0.25">
      <c r="C239" s="92"/>
      <c r="D239" s="44"/>
      <c r="E239" s="44"/>
      <c r="F239" s="44"/>
      <c r="G239" s="44"/>
      <c r="AK239" s="96"/>
    </row>
    <row r="240" spans="3:37" x14ac:dyDescent="0.25">
      <c r="C240" s="92"/>
      <c r="D240" s="44"/>
      <c r="E240" s="44"/>
      <c r="F240" s="44"/>
      <c r="G240" s="44"/>
      <c r="AK240" s="96"/>
    </row>
    <row r="241" spans="3:37" x14ac:dyDescent="0.25">
      <c r="C241" s="92"/>
      <c r="D241" s="44"/>
      <c r="E241" s="44"/>
      <c r="F241" s="44"/>
      <c r="G241" s="44"/>
      <c r="AK241" s="96"/>
    </row>
    <row r="242" spans="3:37" x14ac:dyDescent="0.25">
      <c r="C242" s="92"/>
      <c r="D242" s="44"/>
      <c r="E242" s="44"/>
      <c r="F242" s="44"/>
      <c r="G242" s="44"/>
      <c r="AK242" s="96"/>
    </row>
    <row r="243" spans="3:37" x14ac:dyDescent="0.25">
      <c r="C243" s="92"/>
      <c r="D243" s="44"/>
      <c r="E243" s="44"/>
      <c r="F243" s="44"/>
      <c r="G243" s="44"/>
      <c r="AK243" s="96"/>
    </row>
    <row r="244" spans="3:37" x14ac:dyDescent="0.25">
      <c r="C244" s="92"/>
      <c r="D244" s="44"/>
      <c r="E244" s="44"/>
      <c r="F244" s="44"/>
      <c r="G244" s="44"/>
      <c r="AK244" s="96"/>
    </row>
    <row r="245" spans="3:37" x14ac:dyDescent="0.25">
      <c r="C245" s="92"/>
      <c r="D245" s="44"/>
      <c r="E245" s="44"/>
      <c r="F245" s="44"/>
      <c r="G245" s="44"/>
      <c r="AK245" s="96"/>
    </row>
    <row r="246" spans="3:37" x14ac:dyDescent="0.25">
      <c r="C246" s="92"/>
      <c r="D246" s="44"/>
      <c r="E246" s="44"/>
      <c r="F246" s="44"/>
      <c r="G246" s="44"/>
      <c r="AK246" s="96"/>
    </row>
    <row r="247" spans="3:37" x14ac:dyDescent="0.25">
      <c r="C247" s="92"/>
      <c r="D247" s="44"/>
      <c r="E247" s="44"/>
      <c r="F247" s="44"/>
      <c r="G247" s="44"/>
      <c r="AK247" s="96"/>
    </row>
    <row r="248" spans="3:37" x14ac:dyDescent="0.25">
      <c r="C248" s="92"/>
      <c r="D248" s="44"/>
      <c r="E248" s="44"/>
      <c r="F248" s="44"/>
      <c r="G248" s="44"/>
      <c r="AK248" s="96"/>
    </row>
    <row r="249" spans="3:37" x14ac:dyDescent="0.25">
      <c r="C249" s="92"/>
      <c r="D249" s="44"/>
      <c r="E249" s="44"/>
      <c r="F249" s="44"/>
      <c r="G249" s="44"/>
      <c r="AK249" s="96"/>
    </row>
    <row r="250" spans="3:37" x14ac:dyDescent="0.25">
      <c r="C250" s="92"/>
      <c r="D250" s="44"/>
      <c r="E250" s="44"/>
      <c r="F250" s="44"/>
      <c r="G250" s="44"/>
      <c r="AK250" s="96"/>
    </row>
    <row r="251" spans="3:37" x14ac:dyDescent="0.25">
      <c r="C251" s="92"/>
      <c r="D251" s="44"/>
      <c r="E251" s="44"/>
      <c r="F251" s="44"/>
      <c r="G251" s="44"/>
      <c r="AK251" s="96"/>
    </row>
    <row r="252" spans="3:37" x14ac:dyDescent="0.25">
      <c r="C252" s="92"/>
      <c r="D252" s="44"/>
      <c r="E252" s="44"/>
      <c r="F252" s="44"/>
      <c r="G252" s="44"/>
      <c r="AK252" s="96"/>
    </row>
    <row r="253" spans="3:37" x14ac:dyDescent="0.25">
      <c r="C253" s="92"/>
      <c r="D253" s="44"/>
      <c r="E253" s="44"/>
      <c r="F253" s="44"/>
      <c r="G253" s="44"/>
      <c r="AK253" s="96"/>
    </row>
    <row r="254" spans="3:37" x14ac:dyDescent="0.25">
      <c r="C254" s="92"/>
      <c r="D254" s="44"/>
      <c r="E254" s="44"/>
      <c r="F254" s="44"/>
      <c r="G254" s="44"/>
      <c r="AK254" s="96"/>
    </row>
    <row r="255" spans="3:37" x14ac:dyDescent="0.25">
      <c r="C255" s="92"/>
      <c r="D255" s="44"/>
      <c r="E255" s="44"/>
      <c r="F255" s="44"/>
      <c r="G255" s="44"/>
      <c r="AK255" s="96"/>
    </row>
    <row r="256" spans="3:37" x14ac:dyDescent="0.25">
      <c r="C256" s="92"/>
      <c r="D256" s="44"/>
      <c r="E256" s="44"/>
      <c r="F256" s="44"/>
      <c r="G256" s="44"/>
      <c r="AK256" s="96"/>
    </row>
    <row r="257" spans="3:37" x14ac:dyDescent="0.25">
      <c r="C257" s="92"/>
      <c r="D257" s="44"/>
      <c r="E257" s="44"/>
      <c r="F257" s="44"/>
      <c r="G257" s="44"/>
      <c r="AK257" s="96"/>
    </row>
    <row r="258" spans="3:37" x14ac:dyDescent="0.25">
      <c r="C258" s="92"/>
      <c r="D258" s="44"/>
      <c r="E258" s="44"/>
      <c r="F258" s="44"/>
      <c r="G258" s="44"/>
      <c r="AK258" s="96"/>
    </row>
    <row r="259" spans="3:37" x14ac:dyDescent="0.25">
      <c r="C259" s="92"/>
      <c r="D259" s="44"/>
      <c r="E259" s="44"/>
      <c r="F259" s="44"/>
      <c r="G259" s="44"/>
      <c r="AK259" s="96"/>
    </row>
    <row r="260" spans="3:37" x14ac:dyDescent="0.25">
      <c r="C260" s="92"/>
      <c r="D260" s="44"/>
      <c r="E260" s="44"/>
      <c r="F260" s="44"/>
      <c r="G260" s="44"/>
      <c r="AK260" s="96"/>
    </row>
    <row r="261" spans="3:37" x14ac:dyDescent="0.25">
      <c r="C261" s="92"/>
      <c r="D261" s="44"/>
      <c r="E261" s="44"/>
      <c r="F261" s="44"/>
      <c r="G261" s="44"/>
      <c r="AK261" s="96"/>
    </row>
    <row r="262" spans="3:37" x14ac:dyDescent="0.25">
      <c r="C262" s="92"/>
      <c r="D262" s="44"/>
      <c r="E262" s="44"/>
      <c r="F262" s="44"/>
      <c r="G262" s="44"/>
      <c r="AK262" s="96"/>
    </row>
    <row r="263" spans="3:37" x14ac:dyDescent="0.25">
      <c r="C263" s="92"/>
      <c r="D263" s="44"/>
      <c r="E263" s="44"/>
      <c r="F263" s="44"/>
      <c r="G263" s="44"/>
      <c r="AK263" s="96"/>
    </row>
    <row r="264" spans="3:37" x14ac:dyDescent="0.25">
      <c r="C264" s="92"/>
      <c r="D264" s="44"/>
      <c r="E264" s="44"/>
      <c r="F264" s="44"/>
      <c r="G264" s="44"/>
      <c r="AK264" s="96"/>
    </row>
    <row r="265" spans="3:37" x14ac:dyDescent="0.25">
      <c r="C265" s="92"/>
      <c r="D265" s="44"/>
      <c r="E265" s="44"/>
      <c r="F265" s="44"/>
      <c r="G265" s="44"/>
      <c r="AK265" s="96"/>
    </row>
    <row r="266" spans="3:37" x14ac:dyDescent="0.25">
      <c r="C266" s="92"/>
      <c r="D266" s="44"/>
      <c r="E266" s="44"/>
      <c r="F266" s="44"/>
      <c r="G266" s="44"/>
      <c r="AK266" s="96"/>
    </row>
    <row r="267" spans="3:37" x14ac:dyDescent="0.25">
      <c r="C267" s="92"/>
      <c r="D267" s="44"/>
      <c r="E267" s="44"/>
      <c r="F267" s="44"/>
      <c r="G267" s="44"/>
      <c r="AK267" s="96"/>
    </row>
    <row r="268" spans="3:37" x14ac:dyDescent="0.25">
      <c r="C268" s="92"/>
      <c r="D268" s="44"/>
      <c r="E268" s="44"/>
      <c r="F268" s="44"/>
      <c r="G268" s="44"/>
      <c r="AK268" s="96"/>
    </row>
    <row r="269" spans="3:37" x14ac:dyDescent="0.25">
      <c r="C269" s="92"/>
      <c r="D269" s="44"/>
      <c r="E269" s="44"/>
      <c r="F269" s="44"/>
      <c r="G269" s="44"/>
      <c r="AK269" s="96"/>
    </row>
    <row r="270" spans="3:37" x14ac:dyDescent="0.25">
      <c r="C270" s="92"/>
      <c r="D270" s="44"/>
      <c r="E270" s="44"/>
      <c r="F270" s="44"/>
      <c r="G270" s="44"/>
      <c r="AK270" s="96"/>
    </row>
    <row r="271" spans="3:37" x14ac:dyDescent="0.25">
      <c r="C271" s="92"/>
      <c r="D271" s="44"/>
      <c r="E271" s="44"/>
      <c r="F271" s="44"/>
      <c r="G271" s="44"/>
      <c r="AK271" s="96"/>
    </row>
    <row r="272" spans="3:37" x14ac:dyDescent="0.25">
      <c r="C272" s="92"/>
      <c r="D272" s="44"/>
      <c r="E272" s="44"/>
      <c r="F272" s="44"/>
      <c r="G272" s="44"/>
      <c r="AK272" s="96"/>
    </row>
    <row r="273" spans="3:37" x14ac:dyDescent="0.25">
      <c r="C273" s="92"/>
      <c r="D273" s="44"/>
      <c r="E273" s="44"/>
      <c r="F273" s="44"/>
      <c r="G273" s="44"/>
      <c r="AK273" s="96"/>
    </row>
    <row r="274" spans="3:37" x14ac:dyDescent="0.25">
      <c r="C274" s="92"/>
      <c r="D274" s="44"/>
      <c r="E274" s="44"/>
      <c r="F274" s="44"/>
      <c r="G274" s="44"/>
      <c r="AK274" s="96"/>
    </row>
    <row r="275" spans="3:37" x14ac:dyDescent="0.25">
      <c r="C275" s="92"/>
      <c r="D275" s="44"/>
      <c r="E275" s="44"/>
      <c r="F275" s="44"/>
      <c r="G275" s="44"/>
      <c r="AK275" s="96"/>
    </row>
    <row r="276" spans="3:37" x14ac:dyDescent="0.25">
      <c r="C276" s="92"/>
      <c r="D276" s="44"/>
      <c r="E276" s="44"/>
      <c r="F276" s="44"/>
      <c r="G276" s="44"/>
      <c r="AK276" s="96"/>
    </row>
    <row r="277" spans="3:37" x14ac:dyDescent="0.25">
      <c r="C277" s="92"/>
      <c r="D277" s="44"/>
      <c r="E277" s="44"/>
      <c r="F277" s="44"/>
      <c r="G277" s="44"/>
      <c r="AK277" s="96"/>
    </row>
    <row r="278" spans="3:37" x14ac:dyDescent="0.25">
      <c r="C278" s="92"/>
      <c r="D278" s="44"/>
      <c r="E278" s="44"/>
      <c r="F278" s="44"/>
      <c r="G278" s="44"/>
      <c r="AK278" s="96"/>
    </row>
    <row r="279" spans="3:37" x14ac:dyDescent="0.25">
      <c r="C279" s="92"/>
      <c r="D279" s="44"/>
      <c r="E279" s="44"/>
      <c r="F279" s="44"/>
      <c r="G279" s="44"/>
    </row>
    <row r="280" spans="3:37" x14ac:dyDescent="0.25">
      <c r="C280" s="92"/>
      <c r="D280" s="44"/>
      <c r="E280" s="44"/>
      <c r="F280" s="44"/>
      <c r="G280" s="44"/>
    </row>
    <row r="281" spans="3:37" x14ac:dyDescent="0.25">
      <c r="C281" s="92"/>
      <c r="D281" s="44"/>
      <c r="E281" s="44"/>
      <c r="F281" s="44"/>
      <c r="G281" s="44"/>
    </row>
    <row r="282" spans="3:37" x14ac:dyDescent="0.25">
      <c r="C282" s="92"/>
      <c r="D282" s="44"/>
      <c r="E282" s="44"/>
      <c r="F282" s="44"/>
      <c r="G282" s="44"/>
    </row>
    <row r="283" spans="3:37" x14ac:dyDescent="0.25">
      <c r="C283" s="92"/>
      <c r="D283" s="44"/>
      <c r="E283" s="44"/>
      <c r="F283" s="44"/>
      <c r="G283" s="44"/>
    </row>
    <row r="284" spans="3:37" x14ac:dyDescent="0.25">
      <c r="C284" s="92"/>
      <c r="D284" s="44"/>
      <c r="E284" s="44"/>
      <c r="F284" s="44"/>
      <c r="G284" s="44"/>
    </row>
    <row r="285" spans="3:37" x14ac:dyDescent="0.25">
      <c r="C285" s="92"/>
      <c r="D285" s="44"/>
      <c r="E285" s="44"/>
      <c r="F285" s="44"/>
      <c r="G285" s="44"/>
    </row>
    <row r="286" spans="3:37" x14ac:dyDescent="0.25">
      <c r="C286" s="92"/>
      <c r="D286" s="44"/>
      <c r="E286" s="44"/>
      <c r="F286" s="44"/>
      <c r="G286" s="44"/>
    </row>
    <row r="287" spans="3:37" x14ac:dyDescent="0.25">
      <c r="C287" s="92"/>
      <c r="D287" s="44"/>
      <c r="E287" s="44"/>
      <c r="F287" s="44"/>
      <c r="G287" s="44"/>
    </row>
    <row r="288" spans="3:37" x14ac:dyDescent="0.25">
      <c r="C288" s="92"/>
      <c r="D288" s="44"/>
      <c r="E288" s="44"/>
      <c r="F288" s="44"/>
      <c r="G288" s="44"/>
    </row>
    <row r="289" spans="3:7" x14ac:dyDescent="0.25">
      <c r="C289" s="92"/>
      <c r="D289" s="44"/>
      <c r="E289" s="44"/>
      <c r="F289" s="44"/>
      <c r="G289" s="44"/>
    </row>
    <row r="290" spans="3:7" x14ac:dyDescent="0.25">
      <c r="C290" s="92"/>
      <c r="D290" s="44"/>
      <c r="E290" s="44"/>
      <c r="F290" s="44"/>
      <c r="G290" s="44"/>
    </row>
    <row r="291" spans="3:7" x14ac:dyDescent="0.25">
      <c r="C291" s="92"/>
      <c r="D291" s="44"/>
      <c r="E291" s="44"/>
      <c r="F291" s="44"/>
      <c r="G291" s="44"/>
    </row>
    <row r="292" spans="3:7" x14ac:dyDescent="0.25">
      <c r="C292" s="92"/>
      <c r="D292" s="44"/>
      <c r="E292" s="44"/>
      <c r="F292" s="44"/>
      <c r="G292" s="44"/>
    </row>
    <row r="293" spans="3:7" x14ac:dyDescent="0.25">
      <c r="C293" s="92"/>
      <c r="D293" s="44"/>
      <c r="E293" s="44"/>
      <c r="F293" s="44"/>
      <c r="G293" s="44"/>
    </row>
    <row r="294" spans="3:7" x14ac:dyDescent="0.25">
      <c r="C294" s="92"/>
      <c r="D294" s="44"/>
      <c r="E294" s="44"/>
      <c r="F294" s="44"/>
      <c r="G294" s="44"/>
    </row>
    <row r="295" spans="3:7" x14ac:dyDescent="0.25">
      <c r="C295" s="92"/>
      <c r="D295" s="44"/>
      <c r="E295" s="44"/>
      <c r="F295" s="44"/>
      <c r="G295" s="44"/>
    </row>
    <row r="296" spans="3:7" x14ac:dyDescent="0.25">
      <c r="C296" s="92"/>
      <c r="D296" s="44"/>
      <c r="E296" s="44"/>
      <c r="F296" s="44"/>
      <c r="G296" s="44"/>
    </row>
    <row r="297" spans="3:7" x14ac:dyDescent="0.25">
      <c r="C297" s="92"/>
      <c r="D297" s="44"/>
      <c r="E297" s="44"/>
      <c r="F297" s="44"/>
      <c r="G297" s="44"/>
    </row>
    <row r="298" spans="3:7" x14ac:dyDescent="0.25">
      <c r="C298" s="92"/>
      <c r="D298" s="44"/>
      <c r="E298" s="44"/>
      <c r="F298" s="44"/>
      <c r="G298" s="44"/>
    </row>
    <row r="299" spans="3:7" x14ac:dyDescent="0.25">
      <c r="C299" s="92"/>
      <c r="D299" s="44"/>
      <c r="E299" s="44"/>
      <c r="F299" s="44"/>
      <c r="G299" s="44"/>
    </row>
    <row r="300" spans="3:7" x14ac:dyDescent="0.25">
      <c r="C300" s="92"/>
      <c r="D300" s="44"/>
      <c r="E300" s="44"/>
      <c r="F300" s="44"/>
      <c r="G300" s="44"/>
    </row>
    <row r="301" spans="3:7" x14ac:dyDescent="0.25">
      <c r="C301" s="92"/>
      <c r="D301" s="44"/>
      <c r="E301" s="44"/>
      <c r="F301" s="44"/>
      <c r="G301" s="44"/>
    </row>
    <row r="302" spans="3:7" x14ac:dyDescent="0.25">
      <c r="C302" s="92"/>
      <c r="D302" s="44"/>
      <c r="E302" s="44"/>
      <c r="F302" s="44"/>
      <c r="G302" s="44"/>
    </row>
    <row r="303" spans="3:7" x14ac:dyDescent="0.25">
      <c r="C303" s="92"/>
      <c r="D303" s="44"/>
      <c r="E303" s="44"/>
      <c r="F303" s="44"/>
      <c r="G303" s="44"/>
    </row>
    <row r="304" spans="3:7" x14ac:dyDescent="0.25">
      <c r="C304" s="92"/>
      <c r="D304" s="44"/>
      <c r="E304" s="44"/>
      <c r="F304" s="44"/>
      <c r="G304" s="44"/>
    </row>
    <row r="305" spans="3:7" x14ac:dyDescent="0.25">
      <c r="C305" s="92"/>
      <c r="D305" s="44"/>
      <c r="E305" s="44"/>
      <c r="F305" s="44"/>
      <c r="G305" s="44"/>
    </row>
    <row r="306" spans="3:7" x14ac:dyDescent="0.25">
      <c r="C306" s="92"/>
      <c r="D306" s="44"/>
      <c r="E306" s="44"/>
      <c r="F306" s="44"/>
      <c r="G306" s="44"/>
    </row>
    <row r="307" spans="3:7" x14ac:dyDescent="0.25">
      <c r="C307" s="92"/>
      <c r="D307" s="44"/>
      <c r="E307" s="44"/>
      <c r="F307" s="44"/>
      <c r="G307" s="44"/>
    </row>
    <row r="308" spans="3:7" x14ac:dyDescent="0.25">
      <c r="C308" s="92"/>
      <c r="D308" s="44"/>
      <c r="E308" s="44"/>
      <c r="F308" s="44"/>
      <c r="G308" s="44"/>
    </row>
    <row r="309" spans="3:7" x14ac:dyDescent="0.25">
      <c r="C309" s="92"/>
      <c r="D309" s="44"/>
      <c r="E309" s="44"/>
      <c r="F309" s="44"/>
      <c r="G309" s="44"/>
    </row>
    <row r="310" spans="3:7" x14ac:dyDescent="0.25">
      <c r="C310" s="92"/>
      <c r="D310" s="44"/>
      <c r="E310" s="44"/>
      <c r="F310" s="44"/>
      <c r="G310" s="44"/>
    </row>
    <row r="311" spans="3:7" x14ac:dyDescent="0.25">
      <c r="C311" s="92"/>
      <c r="D311" s="44"/>
      <c r="E311" s="44"/>
      <c r="F311" s="44"/>
      <c r="G311" s="44"/>
    </row>
    <row r="312" spans="3:7" x14ac:dyDescent="0.25">
      <c r="C312" s="92"/>
      <c r="D312" s="44"/>
      <c r="E312" s="44"/>
      <c r="F312" s="44"/>
      <c r="G312" s="44"/>
    </row>
    <row r="313" spans="3:7" x14ac:dyDescent="0.25">
      <c r="C313" s="92"/>
      <c r="D313" s="44"/>
      <c r="E313" s="44"/>
      <c r="F313" s="44"/>
      <c r="G313" s="44"/>
    </row>
    <row r="314" spans="3:7" x14ac:dyDescent="0.25">
      <c r="C314" s="92"/>
      <c r="D314" s="44"/>
      <c r="E314" s="44"/>
      <c r="F314" s="44"/>
      <c r="G314" s="44"/>
    </row>
    <row r="315" spans="3:7" x14ac:dyDescent="0.25">
      <c r="C315" s="92"/>
      <c r="D315" s="44"/>
      <c r="E315" s="44"/>
      <c r="F315" s="44"/>
      <c r="G315" s="44"/>
    </row>
    <row r="316" spans="3:7" x14ac:dyDescent="0.25">
      <c r="C316" s="92"/>
      <c r="D316" s="44"/>
      <c r="E316" s="44"/>
      <c r="F316" s="44"/>
      <c r="G316" s="44"/>
    </row>
    <row r="317" spans="3:7" x14ac:dyDescent="0.25">
      <c r="C317" s="92"/>
      <c r="D317" s="44"/>
      <c r="E317" s="44"/>
      <c r="F317" s="44"/>
      <c r="G317" s="44"/>
    </row>
    <row r="318" spans="3:7" x14ac:dyDescent="0.25">
      <c r="C318" s="92"/>
      <c r="D318" s="44"/>
      <c r="E318" s="44"/>
      <c r="F318" s="44"/>
      <c r="G318" s="44"/>
    </row>
    <row r="319" spans="3:7" x14ac:dyDescent="0.25">
      <c r="C319" s="92"/>
      <c r="D319" s="44"/>
      <c r="E319" s="44"/>
      <c r="F319" s="44"/>
      <c r="G319" s="44"/>
    </row>
    <row r="320" spans="3:7" x14ac:dyDescent="0.25">
      <c r="C320" s="92"/>
      <c r="D320" s="44"/>
      <c r="E320" s="44"/>
      <c r="F320" s="44"/>
      <c r="G320" s="44"/>
    </row>
    <row r="321" spans="3:7" x14ac:dyDescent="0.25">
      <c r="C321" s="92"/>
      <c r="D321" s="44"/>
      <c r="E321" s="44"/>
      <c r="F321" s="44"/>
      <c r="G321" s="44"/>
    </row>
    <row r="322" spans="3:7" x14ac:dyDescent="0.25">
      <c r="C322" s="92"/>
      <c r="D322" s="44"/>
      <c r="E322" s="44"/>
      <c r="F322" s="44"/>
      <c r="G322" s="44"/>
    </row>
    <row r="323" spans="3:7" x14ac:dyDescent="0.25">
      <c r="C323" s="92"/>
      <c r="D323" s="44"/>
      <c r="E323" s="44"/>
      <c r="F323" s="44"/>
      <c r="G323" s="44"/>
    </row>
    <row r="324" spans="3:7" x14ac:dyDescent="0.25">
      <c r="C324" s="92"/>
      <c r="D324" s="44"/>
      <c r="E324" s="44"/>
      <c r="F324" s="44"/>
      <c r="G324" s="44"/>
    </row>
    <row r="325" spans="3:7" x14ac:dyDescent="0.25">
      <c r="C325" s="92"/>
      <c r="D325" s="44"/>
      <c r="E325" s="44"/>
      <c r="F325" s="44"/>
      <c r="G325" s="44"/>
    </row>
    <row r="326" spans="3:7" x14ac:dyDescent="0.25">
      <c r="C326" s="92"/>
      <c r="D326" s="44"/>
      <c r="E326" s="44"/>
      <c r="F326" s="44"/>
      <c r="G326" s="44"/>
    </row>
    <row r="327" spans="3:7" x14ac:dyDescent="0.25">
      <c r="C327" s="92"/>
      <c r="D327" s="44"/>
      <c r="E327" s="44"/>
      <c r="F327" s="44"/>
      <c r="G327" s="44"/>
    </row>
    <row r="328" spans="3:7" x14ac:dyDescent="0.25">
      <c r="C328" s="92"/>
      <c r="D328" s="44"/>
      <c r="E328" s="44"/>
      <c r="F328" s="44"/>
      <c r="G328" s="44"/>
    </row>
    <row r="329" spans="3:7" x14ac:dyDescent="0.25">
      <c r="C329" s="92"/>
      <c r="D329" s="44"/>
      <c r="E329" s="44"/>
      <c r="F329" s="44"/>
      <c r="G329" s="44"/>
    </row>
    <row r="330" spans="3:7" x14ac:dyDescent="0.25">
      <c r="C330" s="92"/>
      <c r="D330" s="44"/>
      <c r="E330" s="44"/>
      <c r="F330" s="44"/>
      <c r="G330" s="44"/>
    </row>
    <row r="331" spans="3:7" x14ac:dyDescent="0.25">
      <c r="C331" s="92"/>
      <c r="D331" s="44"/>
      <c r="E331" s="44"/>
      <c r="F331" s="44"/>
      <c r="G331" s="44"/>
    </row>
    <row r="332" spans="3:7" x14ac:dyDescent="0.25">
      <c r="C332" s="92"/>
      <c r="D332" s="44"/>
      <c r="E332" s="44"/>
      <c r="F332" s="44"/>
      <c r="G332" s="44"/>
    </row>
    <row r="333" spans="3:7" x14ac:dyDescent="0.25">
      <c r="C333" s="92"/>
      <c r="D333" s="44"/>
      <c r="E333" s="44"/>
      <c r="F333" s="44"/>
      <c r="G333" s="44"/>
    </row>
    <row r="334" spans="3:7" x14ac:dyDescent="0.25">
      <c r="C334" s="92"/>
      <c r="D334" s="44"/>
      <c r="E334" s="44"/>
      <c r="F334" s="44"/>
      <c r="G334" s="44"/>
    </row>
    <row r="335" spans="3:7" x14ac:dyDescent="0.25">
      <c r="C335" s="92"/>
      <c r="D335" s="44"/>
      <c r="E335" s="44"/>
      <c r="F335" s="44"/>
      <c r="G335" s="44"/>
    </row>
    <row r="336" spans="3:7" x14ac:dyDescent="0.25">
      <c r="C336" s="92"/>
      <c r="D336" s="44"/>
      <c r="E336" s="44"/>
      <c r="F336" s="44"/>
      <c r="G336" s="44"/>
    </row>
    <row r="337" spans="3:7" x14ac:dyDescent="0.25">
      <c r="C337" s="92"/>
      <c r="D337" s="44"/>
      <c r="E337" s="44"/>
      <c r="F337" s="44"/>
      <c r="G337" s="44"/>
    </row>
    <row r="338" spans="3:7" x14ac:dyDescent="0.25">
      <c r="C338" s="92"/>
      <c r="D338" s="44"/>
      <c r="E338" s="44"/>
      <c r="F338" s="44"/>
      <c r="G338" s="44"/>
    </row>
    <row r="339" spans="3:7" x14ac:dyDescent="0.25">
      <c r="C339" s="92"/>
      <c r="D339" s="44"/>
      <c r="E339" s="44"/>
      <c r="F339" s="44"/>
      <c r="G339" s="44"/>
    </row>
    <row r="340" spans="3:7" x14ac:dyDescent="0.25">
      <c r="C340" s="92"/>
      <c r="D340" s="44"/>
      <c r="E340" s="44"/>
      <c r="F340" s="44"/>
      <c r="G340" s="44"/>
    </row>
    <row r="341" spans="3:7" x14ac:dyDescent="0.25">
      <c r="C341" s="92"/>
      <c r="D341" s="44"/>
      <c r="E341" s="44"/>
      <c r="F341" s="44"/>
      <c r="G341" s="44"/>
    </row>
    <row r="342" spans="3:7" x14ac:dyDescent="0.25">
      <c r="C342" s="92"/>
      <c r="D342" s="44"/>
      <c r="E342" s="44"/>
      <c r="F342" s="44"/>
      <c r="G342" s="44"/>
    </row>
    <row r="343" spans="3:7" x14ac:dyDescent="0.25">
      <c r="C343" s="92"/>
      <c r="D343" s="44"/>
      <c r="E343" s="44"/>
      <c r="F343" s="44"/>
      <c r="G343" s="44"/>
    </row>
    <row r="344" spans="3:7" x14ac:dyDescent="0.25">
      <c r="C344" s="92"/>
      <c r="D344" s="44"/>
      <c r="E344" s="44"/>
      <c r="F344" s="44"/>
      <c r="G344" s="44"/>
    </row>
    <row r="345" spans="3:7" x14ac:dyDescent="0.25">
      <c r="C345" s="92"/>
      <c r="D345" s="44"/>
      <c r="E345" s="44"/>
      <c r="F345" s="44"/>
      <c r="G345" s="44"/>
    </row>
    <row r="346" spans="3:7" x14ac:dyDescent="0.25">
      <c r="C346" s="92"/>
      <c r="D346" s="44"/>
      <c r="E346" s="44"/>
      <c r="F346" s="44"/>
      <c r="G346" s="44"/>
    </row>
    <row r="347" spans="3:7" x14ac:dyDescent="0.25">
      <c r="C347" s="92"/>
      <c r="D347" s="44"/>
      <c r="E347" s="44"/>
      <c r="F347" s="44"/>
      <c r="G347" s="44"/>
    </row>
    <row r="348" spans="3:7" x14ac:dyDescent="0.25">
      <c r="C348" s="92"/>
      <c r="D348" s="44"/>
      <c r="E348" s="44"/>
      <c r="F348" s="44"/>
      <c r="G348" s="44"/>
    </row>
    <row r="349" spans="3:7" x14ac:dyDescent="0.25">
      <c r="C349" s="92"/>
      <c r="D349" s="44"/>
      <c r="E349" s="44"/>
      <c r="F349" s="44"/>
      <c r="G349" s="44"/>
    </row>
    <row r="350" spans="3:7" x14ac:dyDescent="0.25">
      <c r="C350" s="92"/>
      <c r="D350" s="44"/>
      <c r="E350" s="44"/>
      <c r="F350" s="44"/>
      <c r="G350" s="44"/>
    </row>
    <row r="351" spans="3:7" x14ac:dyDescent="0.25">
      <c r="C351" s="92"/>
      <c r="D351" s="44"/>
      <c r="E351" s="44"/>
      <c r="F351" s="44"/>
      <c r="G351" s="44"/>
    </row>
    <row r="352" spans="3:7" x14ac:dyDescent="0.25">
      <c r="C352" s="92"/>
      <c r="D352" s="44"/>
      <c r="E352" s="44"/>
      <c r="F352" s="44"/>
      <c r="G352" s="44"/>
    </row>
    <row r="353" spans="3:7" x14ac:dyDescent="0.25">
      <c r="C353" s="92"/>
      <c r="D353" s="44"/>
      <c r="E353" s="44"/>
      <c r="F353" s="44"/>
      <c r="G353" s="44"/>
    </row>
    <row r="354" spans="3:7" x14ac:dyDescent="0.25">
      <c r="C354" s="92"/>
      <c r="D354" s="44"/>
      <c r="E354" s="44"/>
      <c r="F354" s="44"/>
      <c r="G354" s="44"/>
    </row>
    <row r="355" spans="3:7" x14ac:dyDescent="0.25">
      <c r="C355" s="92"/>
      <c r="D355" s="44"/>
      <c r="E355" s="44"/>
      <c r="F355" s="44"/>
      <c r="G355" s="44"/>
    </row>
    <row r="356" spans="3:7" x14ac:dyDescent="0.25">
      <c r="C356" s="92"/>
      <c r="D356" s="44"/>
      <c r="E356" s="44"/>
      <c r="F356" s="44"/>
      <c r="G356" s="44"/>
    </row>
    <row r="357" spans="3:7" x14ac:dyDescent="0.25">
      <c r="C357" s="92"/>
      <c r="D357" s="44"/>
      <c r="E357" s="44"/>
      <c r="F357" s="44"/>
      <c r="G357" s="44"/>
    </row>
    <row r="358" spans="3:7" x14ac:dyDescent="0.25">
      <c r="C358" s="92"/>
      <c r="D358" s="44"/>
      <c r="E358" s="44"/>
      <c r="F358" s="44"/>
      <c r="G358" s="44"/>
    </row>
    <row r="359" spans="3:7" x14ac:dyDescent="0.25">
      <c r="C359" s="92"/>
      <c r="D359" s="44"/>
      <c r="E359" s="44"/>
      <c r="F359" s="44"/>
      <c r="G359" s="44"/>
    </row>
    <row r="360" spans="3:7" x14ac:dyDescent="0.25">
      <c r="C360" s="92"/>
      <c r="D360" s="44"/>
      <c r="E360" s="44"/>
      <c r="F360" s="44"/>
      <c r="G360" s="44"/>
    </row>
    <row r="361" spans="3:7" x14ac:dyDescent="0.25">
      <c r="C361" s="92"/>
      <c r="D361" s="44"/>
      <c r="E361" s="44"/>
      <c r="F361" s="44"/>
      <c r="G361" s="44"/>
    </row>
    <row r="362" spans="3:7" x14ac:dyDescent="0.25">
      <c r="C362" s="92"/>
      <c r="D362" s="44"/>
      <c r="E362" s="44"/>
      <c r="F362" s="44"/>
      <c r="G362" s="44"/>
    </row>
    <row r="363" spans="3:7" x14ac:dyDescent="0.25">
      <c r="C363" s="92"/>
      <c r="D363" s="44"/>
      <c r="E363" s="44"/>
      <c r="F363" s="44"/>
      <c r="G363" s="44"/>
    </row>
    <row r="364" spans="3:7" x14ac:dyDescent="0.25">
      <c r="C364" s="92"/>
      <c r="D364" s="44"/>
      <c r="E364" s="44"/>
      <c r="F364" s="44"/>
      <c r="G364" s="44"/>
    </row>
    <row r="365" spans="3:7" x14ac:dyDescent="0.25">
      <c r="C365" s="92"/>
      <c r="D365" s="44"/>
      <c r="E365" s="44"/>
      <c r="F365" s="44"/>
      <c r="G365" s="44"/>
    </row>
    <row r="366" spans="3:7" x14ac:dyDescent="0.25">
      <c r="C366" s="92"/>
      <c r="D366" s="44"/>
      <c r="E366" s="44"/>
      <c r="F366" s="44"/>
      <c r="G366" s="44"/>
    </row>
    <row r="367" spans="3:7" x14ac:dyDescent="0.25">
      <c r="C367" s="92"/>
      <c r="D367" s="44"/>
      <c r="E367" s="44"/>
      <c r="F367" s="44"/>
      <c r="G367" s="44"/>
    </row>
    <row r="368" spans="3:7" x14ac:dyDescent="0.25">
      <c r="C368" s="92"/>
      <c r="D368" s="44"/>
      <c r="E368" s="44"/>
      <c r="F368" s="44"/>
      <c r="G368" s="44"/>
    </row>
    <row r="369" spans="3:7" x14ac:dyDescent="0.25">
      <c r="C369" s="92"/>
      <c r="D369" s="44"/>
      <c r="E369" s="44"/>
      <c r="F369" s="44"/>
      <c r="G369" s="44"/>
    </row>
    <row r="370" spans="3:7" x14ac:dyDescent="0.25">
      <c r="C370" s="92"/>
      <c r="D370" s="44"/>
      <c r="E370" s="44"/>
      <c r="F370" s="44"/>
      <c r="G370" s="44"/>
    </row>
    <row r="371" spans="3:7" x14ac:dyDescent="0.25">
      <c r="C371" s="92"/>
      <c r="D371" s="44"/>
      <c r="E371" s="44"/>
      <c r="F371" s="44"/>
      <c r="G371" s="44"/>
    </row>
    <row r="372" spans="3:7" x14ac:dyDescent="0.25">
      <c r="C372" s="92"/>
      <c r="D372" s="44"/>
      <c r="E372" s="44"/>
      <c r="F372" s="44"/>
      <c r="G372" s="44"/>
    </row>
    <row r="373" spans="3:7" x14ac:dyDescent="0.25">
      <c r="C373" s="92"/>
      <c r="D373" s="44"/>
      <c r="E373" s="44"/>
      <c r="F373" s="44"/>
      <c r="G373" s="44"/>
    </row>
    <row r="374" spans="3:7" x14ac:dyDescent="0.25">
      <c r="C374" s="92"/>
      <c r="D374" s="44"/>
      <c r="E374" s="44"/>
      <c r="F374" s="44"/>
      <c r="G374" s="44"/>
    </row>
    <row r="375" spans="3:7" x14ac:dyDescent="0.25">
      <c r="C375" s="92"/>
      <c r="D375" s="44"/>
      <c r="E375" s="44"/>
      <c r="F375" s="44"/>
      <c r="G375" s="44"/>
    </row>
    <row r="376" spans="3:7" x14ac:dyDescent="0.25">
      <c r="C376" s="92"/>
      <c r="D376" s="44"/>
      <c r="E376" s="44"/>
      <c r="F376" s="44"/>
      <c r="G376" s="44"/>
    </row>
    <row r="377" spans="3:7" x14ac:dyDescent="0.25">
      <c r="C377" s="92"/>
      <c r="D377" s="44"/>
      <c r="E377" s="44"/>
      <c r="F377" s="44"/>
      <c r="G377" s="44"/>
    </row>
    <row r="378" spans="3:7" x14ac:dyDescent="0.25">
      <c r="C378" s="92"/>
      <c r="D378" s="44"/>
      <c r="E378" s="44"/>
      <c r="F378" s="44"/>
      <c r="G378" s="44"/>
    </row>
    <row r="379" spans="3:7" x14ac:dyDescent="0.25">
      <c r="C379" s="92"/>
      <c r="D379" s="44"/>
      <c r="E379" s="44"/>
      <c r="F379" s="44"/>
      <c r="G379" s="44"/>
    </row>
    <row r="380" spans="3:7" x14ac:dyDescent="0.25">
      <c r="C380" s="92"/>
      <c r="D380" s="44"/>
      <c r="E380" s="44"/>
      <c r="F380" s="44"/>
      <c r="G380" s="44"/>
    </row>
    <row r="381" spans="3:7" x14ac:dyDescent="0.25">
      <c r="C381" s="92"/>
      <c r="D381" s="44"/>
      <c r="E381" s="44"/>
      <c r="F381" s="44"/>
      <c r="G381" s="44"/>
    </row>
    <row r="382" spans="3:7" x14ac:dyDescent="0.25">
      <c r="C382" s="92"/>
      <c r="D382" s="44"/>
      <c r="E382" s="44"/>
      <c r="F382" s="44"/>
      <c r="G382" s="44"/>
    </row>
    <row r="383" spans="3:7" x14ac:dyDescent="0.25">
      <c r="C383" s="92"/>
      <c r="D383" s="44"/>
      <c r="E383" s="44"/>
      <c r="F383" s="44"/>
      <c r="G383" s="44"/>
    </row>
    <row r="384" spans="3:7" x14ac:dyDescent="0.25">
      <c r="C384" s="92"/>
      <c r="D384" s="44"/>
      <c r="E384" s="44"/>
      <c r="F384" s="44"/>
      <c r="G384" s="44"/>
    </row>
    <row r="385" spans="3:7" x14ac:dyDescent="0.25">
      <c r="C385" s="92"/>
      <c r="D385" s="44"/>
      <c r="E385" s="44"/>
      <c r="F385" s="44"/>
      <c r="G385" s="44"/>
    </row>
    <row r="386" spans="3:7" x14ac:dyDescent="0.25">
      <c r="C386" s="92"/>
      <c r="D386" s="44"/>
      <c r="E386" s="44"/>
      <c r="F386" s="44"/>
      <c r="G386" s="44"/>
    </row>
    <row r="387" spans="3:7" x14ac:dyDescent="0.25">
      <c r="C387" s="92"/>
      <c r="D387" s="44"/>
      <c r="E387" s="44"/>
      <c r="F387" s="44"/>
      <c r="G387" s="44"/>
    </row>
    <row r="388" spans="3:7" x14ac:dyDescent="0.25">
      <c r="C388" s="92"/>
      <c r="D388" s="44"/>
      <c r="E388" s="44"/>
      <c r="F388" s="44"/>
      <c r="G388" s="44"/>
    </row>
    <row r="389" spans="3:7" x14ac:dyDescent="0.25">
      <c r="C389" s="92"/>
      <c r="D389" s="44"/>
      <c r="E389" s="44"/>
      <c r="F389" s="44"/>
      <c r="G389" s="44"/>
    </row>
    <row r="390" spans="3:7" x14ac:dyDescent="0.25">
      <c r="C390" s="92"/>
      <c r="D390" s="44"/>
      <c r="E390" s="44"/>
      <c r="F390" s="44"/>
      <c r="G390" s="44"/>
    </row>
    <row r="391" spans="3:7" x14ac:dyDescent="0.25">
      <c r="C391" s="92"/>
      <c r="D391" s="44"/>
      <c r="E391" s="44"/>
      <c r="F391" s="44"/>
      <c r="G391" s="44"/>
    </row>
    <row r="392" spans="3:7" x14ac:dyDescent="0.25">
      <c r="C392" s="92"/>
      <c r="D392" s="44"/>
      <c r="E392" s="44"/>
      <c r="F392" s="44"/>
      <c r="G392" s="44"/>
    </row>
    <row r="393" spans="3:7" x14ac:dyDescent="0.25">
      <c r="C393" s="92"/>
      <c r="D393" s="44"/>
      <c r="E393" s="44"/>
      <c r="F393" s="44"/>
      <c r="G393" s="44"/>
    </row>
    <row r="394" spans="3:7" x14ac:dyDescent="0.25">
      <c r="C394" s="92"/>
      <c r="D394" s="44"/>
      <c r="E394" s="44"/>
      <c r="F394" s="44"/>
      <c r="G394" s="44"/>
    </row>
    <row r="395" spans="3:7" x14ac:dyDescent="0.25">
      <c r="C395" s="92"/>
      <c r="D395" s="44"/>
      <c r="E395" s="44"/>
      <c r="F395" s="44"/>
      <c r="G395" s="44"/>
    </row>
    <row r="396" spans="3:7" x14ac:dyDescent="0.25">
      <c r="C396" s="92"/>
      <c r="D396" s="44"/>
      <c r="E396" s="44"/>
      <c r="F396" s="44"/>
      <c r="G396" s="44"/>
    </row>
    <row r="397" spans="3:7" x14ac:dyDescent="0.25">
      <c r="C397" s="92"/>
      <c r="D397" s="44"/>
      <c r="E397" s="44"/>
      <c r="F397" s="44"/>
      <c r="G397" s="44"/>
    </row>
    <row r="398" spans="3:7" x14ac:dyDescent="0.25">
      <c r="C398" s="92"/>
      <c r="D398" s="44"/>
      <c r="E398" s="44"/>
      <c r="F398" s="44"/>
      <c r="G398" s="44"/>
    </row>
    <row r="399" spans="3:7" x14ac:dyDescent="0.25">
      <c r="C399" s="92"/>
      <c r="D399" s="44"/>
      <c r="E399" s="44"/>
      <c r="F399" s="44"/>
      <c r="G399" s="44"/>
    </row>
    <row r="400" spans="3:7" x14ac:dyDescent="0.25">
      <c r="C400" s="92"/>
      <c r="D400" s="44"/>
      <c r="E400" s="44"/>
      <c r="F400" s="44"/>
      <c r="G400" s="44"/>
    </row>
    <row r="401" spans="3:7" x14ac:dyDescent="0.25">
      <c r="C401" s="92"/>
      <c r="D401" s="44"/>
      <c r="E401" s="44"/>
      <c r="F401" s="44"/>
      <c r="G401" s="44"/>
    </row>
    <row r="402" spans="3:7" x14ac:dyDescent="0.25">
      <c r="C402" s="92"/>
      <c r="D402" s="44"/>
      <c r="E402" s="44"/>
      <c r="F402" s="44"/>
      <c r="G402" s="44"/>
    </row>
    <row r="403" spans="3:7" x14ac:dyDescent="0.25">
      <c r="C403" s="92"/>
      <c r="D403" s="44"/>
      <c r="E403" s="44"/>
      <c r="F403" s="44"/>
      <c r="G403" s="44"/>
    </row>
    <row r="404" spans="3:7" x14ac:dyDescent="0.25">
      <c r="C404" s="92"/>
      <c r="D404" s="44"/>
      <c r="E404" s="44"/>
      <c r="F404" s="44"/>
      <c r="G404" s="44"/>
    </row>
    <row r="405" spans="3:7" x14ac:dyDescent="0.25">
      <c r="C405" s="92"/>
      <c r="D405" s="44"/>
      <c r="E405" s="44"/>
      <c r="F405" s="44"/>
      <c r="G405" s="44"/>
    </row>
    <row r="406" spans="3:7" x14ac:dyDescent="0.25">
      <c r="C406" s="92"/>
      <c r="D406" s="44"/>
      <c r="E406" s="44"/>
      <c r="F406" s="44"/>
      <c r="G406" s="44"/>
    </row>
    <row r="407" spans="3:7" x14ac:dyDescent="0.25">
      <c r="C407" s="92"/>
      <c r="D407" s="44"/>
      <c r="E407" s="44"/>
      <c r="F407" s="44"/>
      <c r="G407" s="44"/>
    </row>
    <row r="408" spans="3:7" x14ac:dyDescent="0.25">
      <c r="C408" s="92"/>
      <c r="D408" s="44"/>
      <c r="E408" s="44"/>
      <c r="F408" s="44"/>
      <c r="G408" s="44"/>
    </row>
    <row r="409" spans="3:7" x14ac:dyDescent="0.25">
      <c r="C409" s="92"/>
      <c r="D409" s="44"/>
      <c r="E409" s="44"/>
      <c r="F409" s="44"/>
      <c r="G409" s="44"/>
    </row>
    <row r="410" spans="3:7" x14ac:dyDescent="0.25">
      <c r="C410" s="92"/>
      <c r="D410" s="44"/>
      <c r="E410" s="44"/>
      <c r="F410" s="44"/>
      <c r="G410" s="44"/>
    </row>
    <row r="411" spans="3:7" x14ac:dyDescent="0.25">
      <c r="C411" s="92"/>
      <c r="D411" s="44"/>
      <c r="E411" s="44"/>
      <c r="F411" s="44"/>
      <c r="G411" s="44"/>
    </row>
    <row r="412" spans="3:7" x14ac:dyDescent="0.25">
      <c r="C412" s="92"/>
      <c r="D412" s="44"/>
      <c r="E412" s="44"/>
      <c r="F412" s="44"/>
      <c r="G412" s="44"/>
    </row>
    <row r="413" spans="3:7" x14ac:dyDescent="0.25">
      <c r="C413" s="92"/>
      <c r="D413" s="44"/>
      <c r="E413" s="44"/>
      <c r="F413" s="44"/>
      <c r="G413" s="44"/>
    </row>
    <row r="414" spans="3:7" x14ac:dyDescent="0.25">
      <c r="C414" s="92"/>
      <c r="D414" s="44"/>
      <c r="E414" s="44"/>
      <c r="F414" s="44"/>
      <c r="G414" s="44"/>
    </row>
    <row r="415" spans="3:7" x14ac:dyDescent="0.25">
      <c r="C415" s="92"/>
      <c r="D415" s="44"/>
      <c r="E415" s="44"/>
      <c r="F415" s="44"/>
      <c r="G415" s="44"/>
    </row>
    <row r="416" spans="3:7" x14ac:dyDescent="0.25">
      <c r="C416" s="92"/>
      <c r="D416" s="44"/>
      <c r="E416" s="44"/>
      <c r="F416" s="44"/>
      <c r="G416" s="44"/>
    </row>
    <row r="417" spans="3:7" x14ac:dyDescent="0.25">
      <c r="C417" s="92"/>
      <c r="D417" s="44"/>
      <c r="E417" s="44"/>
      <c r="F417" s="44"/>
      <c r="G417" s="44"/>
    </row>
    <row r="418" spans="3:7" x14ac:dyDescent="0.25">
      <c r="C418" s="92"/>
      <c r="D418" s="44"/>
      <c r="E418" s="44"/>
      <c r="F418" s="44"/>
      <c r="G418" s="44"/>
    </row>
    <row r="419" spans="3:7" x14ac:dyDescent="0.25">
      <c r="C419" s="92"/>
      <c r="D419" s="44"/>
      <c r="E419" s="44"/>
      <c r="F419" s="44"/>
      <c r="G419" s="44"/>
    </row>
    <row r="420" spans="3:7" x14ac:dyDescent="0.25">
      <c r="C420" s="92"/>
      <c r="D420" s="44"/>
      <c r="E420" s="44"/>
      <c r="F420" s="44"/>
      <c r="G420" s="44"/>
    </row>
    <row r="421" spans="3:7" x14ac:dyDescent="0.25">
      <c r="C421" s="92"/>
      <c r="D421" s="44"/>
      <c r="E421" s="44"/>
      <c r="F421" s="44"/>
      <c r="G421" s="44"/>
    </row>
    <row r="422" spans="3:7" x14ac:dyDescent="0.25">
      <c r="C422" s="92"/>
      <c r="D422" s="44"/>
      <c r="E422" s="44"/>
      <c r="F422" s="44"/>
      <c r="G422" s="44"/>
    </row>
    <row r="423" spans="3:7" x14ac:dyDescent="0.25">
      <c r="C423" s="92"/>
      <c r="D423" s="44"/>
      <c r="E423" s="44"/>
      <c r="F423" s="44"/>
      <c r="G423" s="44"/>
    </row>
    <row r="424" spans="3:7" x14ac:dyDescent="0.25">
      <c r="C424" s="92"/>
      <c r="D424" s="44"/>
      <c r="E424" s="44"/>
      <c r="F424" s="44"/>
      <c r="G424" s="44"/>
    </row>
    <row r="425" spans="3:7" x14ac:dyDescent="0.25">
      <c r="C425" s="92"/>
      <c r="D425" s="44"/>
      <c r="E425" s="44"/>
      <c r="F425" s="44"/>
      <c r="G425" s="44"/>
    </row>
    <row r="426" spans="3:7" x14ac:dyDescent="0.25">
      <c r="C426" s="92"/>
      <c r="D426" s="44"/>
      <c r="E426" s="44"/>
      <c r="F426" s="44"/>
      <c r="G426" s="44"/>
    </row>
    <row r="427" spans="3:7" x14ac:dyDescent="0.25">
      <c r="C427" s="92"/>
      <c r="D427" s="44"/>
      <c r="E427" s="44"/>
      <c r="F427" s="44"/>
      <c r="G427" s="44"/>
    </row>
    <row r="428" spans="3:7" x14ac:dyDescent="0.25">
      <c r="C428" s="92"/>
      <c r="D428" s="44"/>
      <c r="E428" s="44"/>
      <c r="F428" s="44"/>
      <c r="G428" s="44"/>
    </row>
    <row r="429" spans="3:7" x14ac:dyDescent="0.25">
      <c r="C429" s="92"/>
      <c r="D429" s="44"/>
      <c r="E429" s="44"/>
      <c r="F429" s="44"/>
      <c r="G429" s="44"/>
    </row>
    <row r="430" spans="3:7" x14ac:dyDescent="0.25">
      <c r="C430" s="92"/>
      <c r="D430" s="44"/>
      <c r="E430" s="44"/>
      <c r="F430" s="44"/>
      <c r="G430" s="44"/>
    </row>
    <row r="431" spans="3:7" x14ac:dyDescent="0.25">
      <c r="C431" s="92"/>
      <c r="D431" s="44"/>
      <c r="E431" s="44"/>
      <c r="F431" s="44"/>
      <c r="G431" s="44"/>
    </row>
    <row r="432" spans="3:7" x14ac:dyDescent="0.25">
      <c r="C432" s="92"/>
      <c r="D432" s="44"/>
      <c r="E432" s="44"/>
      <c r="F432" s="44"/>
      <c r="G432" s="44"/>
    </row>
    <row r="433" spans="3:7" x14ac:dyDescent="0.25">
      <c r="C433" s="92"/>
      <c r="D433" s="44"/>
      <c r="E433" s="44"/>
      <c r="F433" s="44"/>
      <c r="G433" s="44"/>
    </row>
    <row r="434" spans="3:7" x14ac:dyDescent="0.25">
      <c r="C434" s="92"/>
      <c r="D434" s="44"/>
      <c r="E434" s="44"/>
      <c r="F434" s="44"/>
      <c r="G434" s="44"/>
    </row>
    <row r="435" spans="3:7" x14ac:dyDescent="0.25">
      <c r="C435" s="92"/>
      <c r="D435" s="44"/>
      <c r="E435" s="44"/>
      <c r="F435" s="44"/>
      <c r="G435" s="44"/>
    </row>
    <row r="436" spans="3:7" x14ac:dyDescent="0.25">
      <c r="C436" s="92"/>
      <c r="D436" s="44"/>
      <c r="E436" s="44"/>
      <c r="F436" s="44"/>
      <c r="G436" s="44"/>
    </row>
    <row r="437" spans="3:7" x14ac:dyDescent="0.25">
      <c r="C437" s="92"/>
      <c r="D437" s="44"/>
      <c r="E437" s="44"/>
      <c r="F437" s="44"/>
      <c r="G437" s="44"/>
    </row>
    <row r="438" spans="3:7" x14ac:dyDescent="0.25">
      <c r="C438" s="92"/>
      <c r="D438" s="44"/>
      <c r="E438" s="44"/>
      <c r="F438" s="44"/>
      <c r="G438" s="44"/>
    </row>
    <row r="439" spans="3:7" x14ac:dyDescent="0.25">
      <c r="C439" s="92"/>
      <c r="D439" s="44"/>
      <c r="E439" s="44"/>
      <c r="F439" s="44"/>
      <c r="G439" s="44"/>
    </row>
    <row r="440" spans="3:7" x14ac:dyDescent="0.25">
      <c r="C440" s="92"/>
      <c r="D440" s="44"/>
      <c r="E440" s="44"/>
      <c r="F440" s="44"/>
      <c r="G440" s="44"/>
    </row>
    <row r="441" spans="3:7" x14ac:dyDescent="0.25">
      <c r="C441" s="92"/>
      <c r="D441" s="44"/>
      <c r="E441" s="44"/>
      <c r="F441" s="44"/>
      <c r="G441" s="44"/>
    </row>
    <row r="442" spans="3:7" x14ac:dyDescent="0.25">
      <c r="C442" s="92"/>
      <c r="D442" s="44"/>
      <c r="E442" s="44"/>
      <c r="F442" s="44"/>
      <c r="G442" s="44"/>
    </row>
  </sheetData>
  <sheetProtection algorithmName="SHA-512" hashValue="C71Mi2a5YflbY/Oonb/9PLy6xHwblYDR60cYN1NDM+OjY8cvPsGoUsKLeoEPYSlnxwo7zmO3qKliPUTH9ZmHLw==" saltValue="vYXhQcLCq3HQ8Zqs4intvg==" spinCount="100000" sheet="1" objects="1" scenarios="1"/>
  <mergeCells count="4">
    <mergeCell ref="D2:E2"/>
    <mergeCell ref="D3:E3"/>
    <mergeCell ref="D4:E4"/>
    <mergeCell ref="D5:E5"/>
  </mergeCells>
  <dataValidations count="1">
    <dataValidation type="list" allowBlank="1" showInputMessage="1" showErrorMessage="1" sqref="E111 E8:E77 E79:E98" xr:uid="{22ABF3A2-176F-44AF-9806-EE5E92CBCF15}">
      <formula1>yn</formula1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1:BB492"/>
  <sheetViews>
    <sheetView zoomScaleNormal="100" workbookViewId="0">
      <selection activeCell="D2" sqref="D2:E2"/>
    </sheetView>
  </sheetViews>
  <sheetFormatPr defaultColWidth="8.85546875" defaultRowHeight="15.75" x14ac:dyDescent="0.25"/>
  <cols>
    <col min="1" max="2" width="1.7109375" style="29" customWidth="1"/>
    <col min="3" max="3" width="8.85546875" style="75"/>
    <col min="4" max="4" width="60.7109375" style="29" customWidth="1"/>
    <col min="5" max="5" width="40.7109375" style="29" customWidth="1"/>
    <col min="6" max="6" width="8.85546875" style="29"/>
    <col min="7" max="26" width="8.85546875" style="43"/>
    <col min="27" max="31" width="8.85546875" style="29"/>
    <col min="32" max="47" width="8.85546875" style="28"/>
    <col min="48" max="16384" width="8.85546875" style="29"/>
  </cols>
  <sheetData>
    <row r="1" spans="3:37" ht="16.5" thickBot="1" x14ac:dyDescent="0.3"/>
    <row r="2" spans="3:37" ht="33.75" customHeight="1" thickBot="1" x14ac:dyDescent="0.3">
      <c r="D2" s="118" t="s">
        <v>222</v>
      </c>
      <c r="E2" s="119"/>
      <c r="F2" s="76"/>
      <c r="G2" s="77"/>
      <c r="H2" s="77"/>
    </row>
    <row r="3" spans="3:37" ht="19.5" customHeight="1" thickBot="1" x14ac:dyDescent="0.3">
      <c r="D3" s="120" t="s">
        <v>459</v>
      </c>
      <c r="E3" s="121"/>
      <c r="F3" s="78"/>
      <c r="G3" s="79"/>
      <c r="H3" s="79"/>
    </row>
    <row r="4" spans="3:37" ht="19.5" customHeight="1" thickBot="1" x14ac:dyDescent="0.3">
      <c r="D4" s="122" t="s">
        <v>460</v>
      </c>
      <c r="E4" s="123"/>
      <c r="F4" s="78"/>
      <c r="G4" s="79"/>
      <c r="H4" s="79"/>
      <c r="N4" s="28"/>
      <c r="O4" s="28"/>
      <c r="P4" s="28"/>
      <c r="Q4" s="28"/>
      <c r="R4" s="28"/>
      <c r="S4" s="28"/>
    </row>
    <row r="5" spans="3:37" ht="19.5" customHeight="1" thickBot="1" x14ac:dyDescent="0.3">
      <c r="C5" s="80"/>
      <c r="D5" s="120" t="s">
        <v>23</v>
      </c>
      <c r="E5" s="121"/>
      <c r="F5" s="81"/>
      <c r="G5" s="82"/>
      <c r="H5" s="82"/>
      <c r="N5" s="28"/>
      <c r="O5" s="28"/>
      <c r="P5" s="28"/>
      <c r="Q5" s="28"/>
      <c r="R5" s="28"/>
      <c r="S5" s="28"/>
      <c r="AK5" s="96"/>
    </row>
    <row r="6" spans="3:37" ht="16.5" thickBot="1" x14ac:dyDescent="0.3">
      <c r="D6" s="41"/>
      <c r="E6" s="83"/>
      <c r="N6" s="28"/>
      <c r="O6" s="28"/>
      <c r="P6" s="28"/>
      <c r="Q6" s="28"/>
      <c r="R6" s="28"/>
      <c r="S6" s="28"/>
      <c r="AK6" s="96"/>
    </row>
    <row r="7" spans="3:37" ht="21.75" thickBot="1" x14ac:dyDescent="0.3">
      <c r="D7" s="84" t="s">
        <v>221</v>
      </c>
      <c r="E7" s="85" t="s">
        <v>11</v>
      </c>
      <c r="N7" s="28"/>
      <c r="O7" s="28"/>
      <c r="P7" s="28"/>
      <c r="Q7" s="28" t="s">
        <v>0</v>
      </c>
      <c r="R7" s="28"/>
      <c r="S7" s="28"/>
      <c r="AI7" s="28">
        <v>0</v>
      </c>
    </row>
    <row r="8" spans="3:37" ht="17.25" customHeight="1" x14ac:dyDescent="0.25">
      <c r="C8" s="75">
        <v>1</v>
      </c>
      <c r="D8" s="40" t="s">
        <v>303</v>
      </c>
      <c r="E8" s="11" t="s">
        <v>1</v>
      </c>
      <c r="N8" s="28"/>
      <c r="O8" s="28"/>
      <c r="P8" s="28"/>
      <c r="Q8" s="28" t="s">
        <v>1</v>
      </c>
      <c r="R8" s="28"/>
      <c r="S8" s="28"/>
      <c r="AI8" s="28">
        <f>IF(E8="Yes",AI7+1,AI7)</f>
        <v>0</v>
      </c>
      <c r="AJ8" s="28" t="str">
        <f>IF(AI8=AI7,"",AI8)</f>
        <v/>
      </c>
      <c r="AK8" s="96" t="str">
        <f>IF(E8="Yes",D8,"")</f>
        <v/>
      </c>
    </row>
    <row r="9" spans="3:37" ht="17.25" customHeight="1" thickBot="1" x14ac:dyDescent="0.3">
      <c r="C9" s="75">
        <f>+C8+1</f>
        <v>2</v>
      </c>
      <c r="D9" s="33" t="s">
        <v>304</v>
      </c>
      <c r="E9" s="8" t="s">
        <v>1</v>
      </c>
      <c r="G9" s="29"/>
      <c r="H9" s="29"/>
      <c r="AI9" s="28">
        <f t="shared" ref="AI9:AI72" si="0">IF(E9="Yes",AI8+1,AI8)</f>
        <v>0</v>
      </c>
      <c r="AJ9" s="28" t="str">
        <f t="shared" ref="AJ9:AJ72" si="1">IF(AI9=AI8,"",AI9)</f>
        <v/>
      </c>
      <c r="AK9" s="96" t="str">
        <f t="shared" ref="AK9:AK72" si="2">IF(E9="Yes",D9,"")</f>
        <v/>
      </c>
    </row>
    <row r="10" spans="3:37" ht="17.25" customHeight="1" x14ac:dyDescent="0.25">
      <c r="C10" s="75">
        <f t="shared" ref="C10:C36" si="3">+C9+1</f>
        <v>3</v>
      </c>
      <c r="D10" s="33" t="s">
        <v>295</v>
      </c>
      <c r="E10" s="8" t="s">
        <v>1</v>
      </c>
      <c r="F10" s="86"/>
      <c r="G10" s="86" t="s">
        <v>12</v>
      </c>
      <c r="H10" s="87"/>
      <c r="AI10" s="28">
        <f t="shared" si="0"/>
        <v>0</v>
      </c>
      <c r="AJ10" s="28" t="str">
        <f t="shared" si="1"/>
        <v/>
      </c>
      <c r="AK10" s="96" t="str">
        <f t="shared" si="2"/>
        <v/>
      </c>
    </row>
    <row r="11" spans="3:37" ht="17.25" customHeight="1" thickBot="1" x14ac:dyDescent="0.3">
      <c r="C11" s="75">
        <f t="shared" si="3"/>
        <v>4</v>
      </c>
      <c r="D11" s="33" t="s">
        <v>296</v>
      </c>
      <c r="E11" s="8" t="s">
        <v>1</v>
      </c>
      <c r="F11" s="88"/>
      <c r="G11" s="88" t="s">
        <v>13</v>
      </c>
      <c r="H11" s="89"/>
      <c r="AI11" s="28">
        <f t="shared" si="0"/>
        <v>0</v>
      </c>
      <c r="AJ11" s="28" t="str">
        <f t="shared" si="1"/>
        <v/>
      </c>
      <c r="AK11" s="96" t="str">
        <f t="shared" si="2"/>
        <v/>
      </c>
    </row>
    <row r="12" spans="3:37" ht="17.25" customHeight="1" x14ac:dyDescent="0.25">
      <c r="C12" s="75">
        <f t="shared" si="3"/>
        <v>5</v>
      </c>
      <c r="D12" s="33" t="s">
        <v>297</v>
      </c>
      <c r="E12" s="8" t="s">
        <v>1</v>
      </c>
      <c r="AI12" s="28">
        <f t="shared" si="0"/>
        <v>0</v>
      </c>
      <c r="AJ12" s="28" t="str">
        <f t="shared" si="1"/>
        <v/>
      </c>
      <c r="AK12" s="96" t="str">
        <f t="shared" si="2"/>
        <v/>
      </c>
    </row>
    <row r="13" spans="3:37" ht="17.25" customHeight="1" x14ac:dyDescent="0.25">
      <c r="C13" s="75">
        <f t="shared" si="3"/>
        <v>6</v>
      </c>
      <c r="D13" s="33" t="s">
        <v>298</v>
      </c>
      <c r="E13" s="8" t="s">
        <v>1</v>
      </c>
      <c r="AI13" s="28">
        <f t="shared" si="0"/>
        <v>0</v>
      </c>
      <c r="AJ13" s="28" t="str">
        <f t="shared" si="1"/>
        <v/>
      </c>
      <c r="AK13" s="96" t="str">
        <f t="shared" si="2"/>
        <v/>
      </c>
    </row>
    <row r="14" spans="3:37" ht="17.25" customHeight="1" x14ac:dyDescent="0.25">
      <c r="C14" s="75">
        <f t="shared" si="3"/>
        <v>7</v>
      </c>
      <c r="D14" s="33" t="s">
        <v>356</v>
      </c>
      <c r="E14" s="8" t="s">
        <v>1</v>
      </c>
      <c r="AI14" s="28">
        <f t="shared" si="0"/>
        <v>0</v>
      </c>
      <c r="AJ14" s="28" t="str">
        <f t="shared" si="1"/>
        <v/>
      </c>
      <c r="AK14" s="96" t="str">
        <f t="shared" si="2"/>
        <v/>
      </c>
    </row>
    <row r="15" spans="3:37" ht="17.25" customHeight="1" x14ac:dyDescent="0.25">
      <c r="C15" s="75">
        <f t="shared" si="3"/>
        <v>8</v>
      </c>
      <c r="D15" s="33" t="s">
        <v>357</v>
      </c>
      <c r="E15" s="8" t="s">
        <v>1</v>
      </c>
      <c r="AI15" s="28">
        <f t="shared" si="0"/>
        <v>0</v>
      </c>
      <c r="AJ15" s="28" t="str">
        <f t="shared" si="1"/>
        <v/>
      </c>
      <c r="AK15" s="96" t="str">
        <f t="shared" si="2"/>
        <v/>
      </c>
    </row>
    <row r="16" spans="3:37" ht="17.25" customHeight="1" x14ac:dyDescent="0.25">
      <c r="C16" s="75">
        <f t="shared" si="3"/>
        <v>9</v>
      </c>
      <c r="D16" s="33" t="s">
        <v>358</v>
      </c>
      <c r="E16" s="8" t="s">
        <v>1</v>
      </c>
      <c r="AI16" s="28">
        <f t="shared" si="0"/>
        <v>0</v>
      </c>
      <c r="AJ16" s="28" t="str">
        <f t="shared" si="1"/>
        <v/>
      </c>
      <c r="AK16" s="96" t="str">
        <f t="shared" si="2"/>
        <v/>
      </c>
    </row>
    <row r="17" spans="3:37" ht="17.25" customHeight="1" thickBot="1" x14ac:dyDescent="0.3">
      <c r="C17" s="75">
        <f t="shared" si="3"/>
        <v>10</v>
      </c>
      <c r="D17" s="37" t="s">
        <v>359</v>
      </c>
      <c r="E17" s="9" t="s">
        <v>1</v>
      </c>
      <c r="AI17" s="28">
        <f t="shared" si="0"/>
        <v>0</v>
      </c>
      <c r="AJ17" s="28" t="str">
        <f t="shared" si="1"/>
        <v/>
      </c>
      <c r="AK17" s="96" t="str">
        <f t="shared" si="2"/>
        <v/>
      </c>
    </row>
    <row r="18" spans="3:37" ht="17.25" customHeight="1" x14ac:dyDescent="0.25">
      <c r="C18" s="75">
        <f t="shared" si="3"/>
        <v>11</v>
      </c>
      <c r="D18" s="40" t="s">
        <v>360</v>
      </c>
      <c r="E18" s="11" t="s">
        <v>1</v>
      </c>
      <c r="AI18" s="28">
        <f t="shared" si="0"/>
        <v>0</v>
      </c>
      <c r="AJ18" s="28" t="str">
        <f t="shared" si="1"/>
        <v/>
      </c>
      <c r="AK18" s="96" t="str">
        <f t="shared" si="2"/>
        <v/>
      </c>
    </row>
    <row r="19" spans="3:37" ht="17.25" customHeight="1" x14ac:dyDescent="0.25">
      <c r="C19" s="75">
        <f t="shared" si="3"/>
        <v>12</v>
      </c>
      <c r="D19" s="33" t="s">
        <v>361</v>
      </c>
      <c r="E19" s="8" t="s">
        <v>1</v>
      </c>
      <c r="AI19" s="28">
        <f t="shared" si="0"/>
        <v>0</v>
      </c>
      <c r="AJ19" s="28" t="str">
        <f t="shared" si="1"/>
        <v/>
      </c>
      <c r="AK19" s="96" t="str">
        <f t="shared" si="2"/>
        <v/>
      </c>
    </row>
    <row r="20" spans="3:37" ht="17.25" customHeight="1" x14ac:dyDescent="0.25">
      <c r="C20" s="75">
        <f t="shared" si="3"/>
        <v>13</v>
      </c>
      <c r="D20" s="33" t="s">
        <v>362</v>
      </c>
      <c r="E20" s="8" t="s">
        <v>1</v>
      </c>
      <c r="AI20" s="28">
        <f t="shared" si="0"/>
        <v>0</v>
      </c>
      <c r="AJ20" s="28" t="str">
        <f t="shared" si="1"/>
        <v/>
      </c>
      <c r="AK20" s="96" t="str">
        <f t="shared" si="2"/>
        <v/>
      </c>
    </row>
    <row r="21" spans="3:37" ht="17.25" customHeight="1" x14ac:dyDescent="0.25">
      <c r="C21" s="75">
        <f t="shared" si="3"/>
        <v>14</v>
      </c>
      <c r="D21" s="33" t="s">
        <v>363</v>
      </c>
      <c r="E21" s="8" t="s">
        <v>1</v>
      </c>
      <c r="AI21" s="28">
        <f t="shared" si="0"/>
        <v>0</v>
      </c>
      <c r="AJ21" s="28" t="str">
        <f t="shared" si="1"/>
        <v/>
      </c>
      <c r="AK21" s="96" t="str">
        <f t="shared" si="2"/>
        <v/>
      </c>
    </row>
    <row r="22" spans="3:37" ht="17.25" customHeight="1" x14ac:dyDescent="0.25">
      <c r="C22" s="75">
        <f t="shared" si="3"/>
        <v>15</v>
      </c>
      <c r="D22" s="33" t="s">
        <v>364</v>
      </c>
      <c r="E22" s="8" t="s">
        <v>1</v>
      </c>
      <c r="AI22" s="28">
        <f t="shared" si="0"/>
        <v>0</v>
      </c>
      <c r="AJ22" s="28" t="str">
        <f t="shared" si="1"/>
        <v/>
      </c>
      <c r="AK22" s="96" t="str">
        <f t="shared" si="2"/>
        <v/>
      </c>
    </row>
    <row r="23" spans="3:37" ht="17.25" customHeight="1" x14ac:dyDescent="0.25">
      <c r="C23" s="75">
        <f t="shared" si="3"/>
        <v>16</v>
      </c>
      <c r="D23" s="33" t="s">
        <v>365</v>
      </c>
      <c r="E23" s="8" t="s">
        <v>1</v>
      </c>
      <c r="AI23" s="28">
        <f t="shared" si="0"/>
        <v>0</v>
      </c>
      <c r="AJ23" s="28" t="str">
        <f t="shared" si="1"/>
        <v/>
      </c>
      <c r="AK23" s="96" t="str">
        <f t="shared" si="2"/>
        <v/>
      </c>
    </row>
    <row r="24" spans="3:37" ht="17.25" customHeight="1" x14ac:dyDescent="0.25">
      <c r="C24" s="75">
        <f t="shared" si="3"/>
        <v>17</v>
      </c>
      <c r="D24" s="33" t="s">
        <v>366</v>
      </c>
      <c r="E24" s="8" t="s">
        <v>1</v>
      </c>
      <c r="AI24" s="28">
        <f t="shared" si="0"/>
        <v>0</v>
      </c>
      <c r="AJ24" s="28" t="str">
        <f t="shared" si="1"/>
        <v/>
      </c>
      <c r="AK24" s="96" t="str">
        <f t="shared" si="2"/>
        <v/>
      </c>
    </row>
    <row r="25" spans="3:37" ht="17.25" customHeight="1" x14ac:dyDescent="0.25">
      <c r="C25" s="75">
        <f t="shared" si="3"/>
        <v>18</v>
      </c>
      <c r="D25" s="33" t="s">
        <v>367</v>
      </c>
      <c r="E25" s="8" t="s">
        <v>1</v>
      </c>
      <c r="AI25" s="28">
        <f t="shared" si="0"/>
        <v>0</v>
      </c>
      <c r="AJ25" s="28" t="str">
        <f t="shared" si="1"/>
        <v/>
      </c>
      <c r="AK25" s="96" t="str">
        <f t="shared" si="2"/>
        <v/>
      </c>
    </row>
    <row r="26" spans="3:37" ht="17.25" customHeight="1" x14ac:dyDescent="0.25">
      <c r="C26" s="75">
        <f t="shared" si="3"/>
        <v>19</v>
      </c>
      <c r="D26" s="33" t="s">
        <v>368</v>
      </c>
      <c r="E26" s="8" t="s">
        <v>1</v>
      </c>
      <c r="AI26" s="28">
        <f t="shared" si="0"/>
        <v>0</v>
      </c>
      <c r="AJ26" s="28" t="str">
        <f t="shared" si="1"/>
        <v/>
      </c>
      <c r="AK26" s="96" t="str">
        <f t="shared" si="2"/>
        <v/>
      </c>
    </row>
    <row r="27" spans="3:37" ht="17.25" customHeight="1" thickBot="1" x14ac:dyDescent="0.3">
      <c r="C27" s="75">
        <f t="shared" si="3"/>
        <v>20</v>
      </c>
      <c r="D27" s="37" t="s">
        <v>369</v>
      </c>
      <c r="E27" s="9" t="s">
        <v>1</v>
      </c>
      <c r="AI27" s="28">
        <f t="shared" si="0"/>
        <v>0</v>
      </c>
      <c r="AJ27" s="28" t="str">
        <f t="shared" si="1"/>
        <v/>
      </c>
      <c r="AK27" s="96" t="str">
        <f t="shared" si="2"/>
        <v/>
      </c>
    </row>
    <row r="28" spans="3:37" ht="17.25" customHeight="1" x14ac:dyDescent="0.25">
      <c r="C28" s="75">
        <f t="shared" si="3"/>
        <v>21</v>
      </c>
      <c r="D28" s="40" t="s">
        <v>370</v>
      </c>
      <c r="E28" s="11" t="s">
        <v>1</v>
      </c>
      <c r="AI28" s="28">
        <f t="shared" si="0"/>
        <v>0</v>
      </c>
      <c r="AJ28" s="28" t="str">
        <f t="shared" si="1"/>
        <v/>
      </c>
      <c r="AK28" s="96" t="str">
        <f t="shared" si="2"/>
        <v/>
      </c>
    </row>
    <row r="29" spans="3:37" ht="17.25" customHeight="1" x14ac:dyDescent="0.25">
      <c r="C29" s="75">
        <f t="shared" si="3"/>
        <v>22</v>
      </c>
      <c r="D29" s="33" t="s">
        <v>371</v>
      </c>
      <c r="E29" s="8" t="s">
        <v>1</v>
      </c>
      <c r="AI29" s="28">
        <f t="shared" si="0"/>
        <v>0</v>
      </c>
      <c r="AJ29" s="28" t="str">
        <f t="shared" si="1"/>
        <v/>
      </c>
      <c r="AK29" s="96" t="str">
        <f t="shared" si="2"/>
        <v/>
      </c>
    </row>
    <row r="30" spans="3:37" ht="17.25" customHeight="1" x14ac:dyDescent="0.25">
      <c r="C30" s="75">
        <f t="shared" si="3"/>
        <v>23</v>
      </c>
      <c r="D30" s="33" t="s">
        <v>372</v>
      </c>
      <c r="E30" s="8" t="s">
        <v>1</v>
      </c>
      <c r="AI30" s="28">
        <f t="shared" si="0"/>
        <v>0</v>
      </c>
      <c r="AJ30" s="28" t="str">
        <f t="shared" si="1"/>
        <v/>
      </c>
      <c r="AK30" s="96" t="str">
        <f t="shared" si="2"/>
        <v/>
      </c>
    </row>
    <row r="31" spans="3:37" ht="17.25" customHeight="1" x14ac:dyDescent="0.25">
      <c r="C31" s="75">
        <f t="shared" si="3"/>
        <v>24</v>
      </c>
      <c r="D31" s="33" t="s">
        <v>373</v>
      </c>
      <c r="E31" s="8" t="s">
        <v>1</v>
      </c>
      <c r="AI31" s="28">
        <f t="shared" si="0"/>
        <v>0</v>
      </c>
      <c r="AJ31" s="28" t="str">
        <f t="shared" si="1"/>
        <v/>
      </c>
      <c r="AK31" s="96" t="str">
        <f t="shared" si="2"/>
        <v/>
      </c>
    </row>
    <row r="32" spans="3:37" ht="17.25" customHeight="1" x14ac:dyDescent="0.25">
      <c r="C32" s="75">
        <f>+C31+1</f>
        <v>25</v>
      </c>
      <c r="D32" s="33" t="s">
        <v>374</v>
      </c>
      <c r="E32" s="8" t="s">
        <v>1</v>
      </c>
      <c r="AI32" s="28">
        <f t="shared" si="0"/>
        <v>0</v>
      </c>
      <c r="AJ32" s="28" t="str">
        <f t="shared" si="1"/>
        <v/>
      </c>
      <c r="AK32" s="96" t="str">
        <f t="shared" si="2"/>
        <v/>
      </c>
    </row>
    <row r="33" spans="3:37" ht="17.25" customHeight="1" x14ac:dyDescent="0.25">
      <c r="C33" s="75">
        <f t="shared" si="3"/>
        <v>26</v>
      </c>
      <c r="D33" s="33" t="s">
        <v>375</v>
      </c>
      <c r="E33" s="8" t="s">
        <v>1</v>
      </c>
      <c r="AI33" s="28">
        <f t="shared" si="0"/>
        <v>0</v>
      </c>
      <c r="AJ33" s="28" t="str">
        <f t="shared" si="1"/>
        <v/>
      </c>
      <c r="AK33" s="96" t="str">
        <f t="shared" si="2"/>
        <v/>
      </c>
    </row>
    <row r="34" spans="3:37" ht="17.25" customHeight="1" x14ac:dyDescent="0.25">
      <c r="C34" s="75">
        <f t="shared" si="3"/>
        <v>27</v>
      </c>
      <c r="D34" s="33" t="s">
        <v>376</v>
      </c>
      <c r="E34" s="8" t="s">
        <v>1</v>
      </c>
      <c r="AI34" s="28">
        <f t="shared" si="0"/>
        <v>0</v>
      </c>
      <c r="AJ34" s="28" t="str">
        <f t="shared" si="1"/>
        <v/>
      </c>
      <c r="AK34" s="96" t="str">
        <f t="shared" si="2"/>
        <v/>
      </c>
    </row>
    <row r="35" spans="3:37" ht="17.25" customHeight="1" x14ac:dyDescent="0.25">
      <c r="C35" s="75">
        <f t="shared" si="3"/>
        <v>28</v>
      </c>
      <c r="D35" s="33" t="s">
        <v>302</v>
      </c>
      <c r="E35" s="8" t="s">
        <v>1</v>
      </c>
      <c r="AI35" s="28">
        <f t="shared" si="0"/>
        <v>0</v>
      </c>
      <c r="AJ35" s="28" t="str">
        <f t="shared" si="1"/>
        <v/>
      </c>
      <c r="AK35" s="96" t="str">
        <f t="shared" si="2"/>
        <v/>
      </c>
    </row>
    <row r="36" spans="3:37" ht="17.25" customHeight="1" x14ac:dyDescent="0.25">
      <c r="C36" s="75">
        <f t="shared" si="3"/>
        <v>29</v>
      </c>
      <c r="D36" s="33" t="s">
        <v>299</v>
      </c>
      <c r="E36" s="8" t="s">
        <v>1</v>
      </c>
      <c r="AI36" s="28">
        <f t="shared" si="0"/>
        <v>0</v>
      </c>
      <c r="AJ36" s="28" t="str">
        <f t="shared" si="1"/>
        <v/>
      </c>
      <c r="AK36" s="96" t="str">
        <f t="shared" si="2"/>
        <v/>
      </c>
    </row>
    <row r="37" spans="3:37" ht="17.25" customHeight="1" thickBot="1" x14ac:dyDescent="0.3">
      <c r="C37" s="75">
        <f>+C36+1</f>
        <v>30</v>
      </c>
      <c r="D37" s="37" t="s">
        <v>377</v>
      </c>
      <c r="E37" s="9" t="s">
        <v>1</v>
      </c>
      <c r="AI37" s="28">
        <f t="shared" si="0"/>
        <v>0</v>
      </c>
      <c r="AJ37" s="28" t="str">
        <f t="shared" si="1"/>
        <v/>
      </c>
      <c r="AK37" s="96" t="str">
        <f t="shared" si="2"/>
        <v/>
      </c>
    </row>
    <row r="38" spans="3:37" ht="17.25" customHeight="1" x14ac:dyDescent="0.25">
      <c r="C38" s="75">
        <f t="shared" ref="C38:C77" si="4">+C37+1</f>
        <v>31</v>
      </c>
      <c r="D38" s="40" t="s">
        <v>378</v>
      </c>
      <c r="E38" s="11" t="s">
        <v>1</v>
      </c>
      <c r="AI38" s="28">
        <f t="shared" si="0"/>
        <v>0</v>
      </c>
      <c r="AJ38" s="28" t="str">
        <f t="shared" si="1"/>
        <v/>
      </c>
      <c r="AK38" s="96" t="str">
        <f t="shared" si="2"/>
        <v/>
      </c>
    </row>
    <row r="39" spans="3:37" ht="17.25" customHeight="1" x14ac:dyDescent="0.25">
      <c r="C39" s="75">
        <f t="shared" si="4"/>
        <v>32</v>
      </c>
      <c r="D39" s="33" t="s">
        <v>300</v>
      </c>
      <c r="E39" s="8" t="s">
        <v>1</v>
      </c>
      <c r="AI39" s="28">
        <f t="shared" si="0"/>
        <v>0</v>
      </c>
      <c r="AJ39" s="28" t="str">
        <f t="shared" si="1"/>
        <v/>
      </c>
      <c r="AK39" s="96" t="str">
        <f t="shared" si="2"/>
        <v/>
      </c>
    </row>
    <row r="40" spans="3:37" ht="17.25" customHeight="1" x14ac:dyDescent="0.25">
      <c r="C40" s="75">
        <f t="shared" si="4"/>
        <v>33</v>
      </c>
      <c r="D40" s="33" t="s">
        <v>379</v>
      </c>
      <c r="E40" s="8" t="s">
        <v>1</v>
      </c>
      <c r="AI40" s="28">
        <f t="shared" si="0"/>
        <v>0</v>
      </c>
      <c r="AJ40" s="28" t="str">
        <f t="shared" si="1"/>
        <v/>
      </c>
      <c r="AK40" s="96" t="str">
        <f t="shared" si="2"/>
        <v/>
      </c>
    </row>
    <row r="41" spans="3:37" ht="17.25" customHeight="1" x14ac:dyDescent="0.25">
      <c r="C41" s="75">
        <f t="shared" si="4"/>
        <v>34</v>
      </c>
      <c r="D41" s="33" t="s">
        <v>381</v>
      </c>
      <c r="E41" s="8" t="s">
        <v>1</v>
      </c>
      <c r="AI41" s="28">
        <f t="shared" si="0"/>
        <v>0</v>
      </c>
      <c r="AJ41" s="28" t="str">
        <f t="shared" si="1"/>
        <v/>
      </c>
      <c r="AK41" s="96" t="str">
        <f t="shared" si="2"/>
        <v/>
      </c>
    </row>
    <row r="42" spans="3:37" ht="17.25" customHeight="1" x14ac:dyDescent="0.25">
      <c r="C42" s="75">
        <f t="shared" si="4"/>
        <v>35</v>
      </c>
      <c r="D42" s="33" t="s">
        <v>382</v>
      </c>
      <c r="E42" s="8" t="s">
        <v>1</v>
      </c>
      <c r="AI42" s="28">
        <f t="shared" si="0"/>
        <v>0</v>
      </c>
      <c r="AJ42" s="28" t="str">
        <f t="shared" si="1"/>
        <v/>
      </c>
      <c r="AK42" s="96" t="str">
        <f t="shared" si="2"/>
        <v/>
      </c>
    </row>
    <row r="43" spans="3:37" ht="17.25" customHeight="1" x14ac:dyDescent="0.25">
      <c r="C43" s="75">
        <f t="shared" si="4"/>
        <v>36</v>
      </c>
      <c r="D43" s="33" t="s">
        <v>383</v>
      </c>
      <c r="E43" s="8" t="s">
        <v>1</v>
      </c>
      <c r="AI43" s="28">
        <f t="shared" si="0"/>
        <v>0</v>
      </c>
      <c r="AJ43" s="28" t="str">
        <f t="shared" si="1"/>
        <v/>
      </c>
      <c r="AK43" s="96" t="str">
        <f t="shared" si="2"/>
        <v/>
      </c>
    </row>
    <row r="44" spans="3:37" ht="17.25" customHeight="1" x14ac:dyDescent="0.25">
      <c r="C44" s="75">
        <f t="shared" si="4"/>
        <v>37</v>
      </c>
      <c r="D44" s="33" t="s">
        <v>412</v>
      </c>
      <c r="E44" s="8" t="s">
        <v>1</v>
      </c>
      <c r="AI44" s="28">
        <f t="shared" si="0"/>
        <v>0</v>
      </c>
      <c r="AJ44" s="28" t="str">
        <f t="shared" si="1"/>
        <v/>
      </c>
      <c r="AK44" s="96" t="str">
        <f t="shared" si="2"/>
        <v/>
      </c>
    </row>
    <row r="45" spans="3:37" ht="17.25" customHeight="1" x14ac:dyDescent="0.25">
      <c r="C45" s="75">
        <f t="shared" si="4"/>
        <v>38</v>
      </c>
      <c r="D45" s="33" t="s">
        <v>413</v>
      </c>
      <c r="E45" s="8" t="s">
        <v>1</v>
      </c>
      <c r="AI45" s="28">
        <f t="shared" si="0"/>
        <v>0</v>
      </c>
      <c r="AJ45" s="28" t="str">
        <f t="shared" si="1"/>
        <v/>
      </c>
      <c r="AK45" s="96" t="str">
        <f t="shared" si="2"/>
        <v/>
      </c>
    </row>
    <row r="46" spans="3:37" ht="17.25" customHeight="1" x14ac:dyDescent="0.25">
      <c r="C46" s="75">
        <f t="shared" si="4"/>
        <v>39</v>
      </c>
      <c r="D46" s="33" t="s">
        <v>384</v>
      </c>
      <c r="E46" s="8" t="s">
        <v>1</v>
      </c>
      <c r="AI46" s="28">
        <f t="shared" si="0"/>
        <v>0</v>
      </c>
      <c r="AJ46" s="28" t="str">
        <f t="shared" si="1"/>
        <v/>
      </c>
      <c r="AK46" s="96" t="str">
        <f t="shared" si="2"/>
        <v/>
      </c>
    </row>
    <row r="47" spans="3:37" ht="17.25" customHeight="1" thickBot="1" x14ac:dyDescent="0.3">
      <c r="C47" s="75">
        <f t="shared" si="4"/>
        <v>40</v>
      </c>
      <c r="D47" s="37" t="s">
        <v>385</v>
      </c>
      <c r="E47" s="9" t="s">
        <v>1</v>
      </c>
      <c r="AI47" s="28">
        <f t="shared" si="0"/>
        <v>0</v>
      </c>
      <c r="AJ47" s="28" t="str">
        <f t="shared" si="1"/>
        <v/>
      </c>
      <c r="AK47" s="96" t="str">
        <f t="shared" si="2"/>
        <v/>
      </c>
    </row>
    <row r="48" spans="3:37" ht="17.25" customHeight="1" x14ac:dyDescent="0.25">
      <c r="C48" s="75">
        <f t="shared" si="4"/>
        <v>41</v>
      </c>
      <c r="D48" s="40" t="s">
        <v>301</v>
      </c>
      <c r="E48" s="11" t="s">
        <v>1</v>
      </c>
      <c r="AI48" s="28">
        <f t="shared" si="0"/>
        <v>0</v>
      </c>
      <c r="AJ48" s="28" t="str">
        <f t="shared" si="1"/>
        <v/>
      </c>
      <c r="AK48" s="96" t="str">
        <f t="shared" si="2"/>
        <v/>
      </c>
    </row>
    <row r="49" spans="3:37" ht="17.25" customHeight="1" x14ac:dyDescent="0.25">
      <c r="C49" s="75">
        <f t="shared" si="4"/>
        <v>42</v>
      </c>
      <c r="D49" s="33" t="s">
        <v>386</v>
      </c>
      <c r="E49" s="8" t="s">
        <v>1</v>
      </c>
      <c r="AI49" s="28">
        <f t="shared" si="0"/>
        <v>0</v>
      </c>
      <c r="AJ49" s="28" t="str">
        <f t="shared" si="1"/>
        <v/>
      </c>
      <c r="AK49" s="96" t="str">
        <f t="shared" si="2"/>
        <v/>
      </c>
    </row>
    <row r="50" spans="3:37" ht="17.25" customHeight="1" x14ac:dyDescent="0.25">
      <c r="C50" s="75">
        <f t="shared" si="4"/>
        <v>43</v>
      </c>
      <c r="D50" s="33" t="s">
        <v>387</v>
      </c>
      <c r="E50" s="8" t="s">
        <v>1</v>
      </c>
      <c r="AI50" s="28">
        <f t="shared" si="0"/>
        <v>0</v>
      </c>
      <c r="AJ50" s="28" t="str">
        <f t="shared" si="1"/>
        <v/>
      </c>
      <c r="AK50" s="96" t="str">
        <f t="shared" si="2"/>
        <v/>
      </c>
    </row>
    <row r="51" spans="3:37" ht="17.25" customHeight="1" x14ac:dyDescent="0.25">
      <c r="C51" s="75">
        <f t="shared" si="4"/>
        <v>44</v>
      </c>
      <c r="D51" s="33" t="s">
        <v>388</v>
      </c>
      <c r="E51" s="8" t="s">
        <v>1</v>
      </c>
      <c r="AI51" s="28">
        <f t="shared" si="0"/>
        <v>0</v>
      </c>
      <c r="AJ51" s="28" t="str">
        <f t="shared" si="1"/>
        <v/>
      </c>
      <c r="AK51" s="96" t="str">
        <f t="shared" si="2"/>
        <v/>
      </c>
    </row>
    <row r="52" spans="3:37" ht="17.25" customHeight="1" x14ac:dyDescent="0.25">
      <c r="C52" s="75">
        <f t="shared" si="4"/>
        <v>45</v>
      </c>
      <c r="D52" s="33" t="s">
        <v>390</v>
      </c>
      <c r="E52" s="8" t="s">
        <v>1</v>
      </c>
      <c r="AI52" s="28">
        <f t="shared" si="0"/>
        <v>0</v>
      </c>
      <c r="AJ52" s="28" t="str">
        <f t="shared" si="1"/>
        <v/>
      </c>
      <c r="AK52" s="96" t="str">
        <f t="shared" si="2"/>
        <v/>
      </c>
    </row>
    <row r="53" spans="3:37" ht="17.25" customHeight="1" x14ac:dyDescent="0.25">
      <c r="C53" s="75">
        <f t="shared" si="4"/>
        <v>46</v>
      </c>
      <c r="D53" s="33" t="s">
        <v>389</v>
      </c>
      <c r="E53" s="8" t="s">
        <v>1</v>
      </c>
      <c r="AI53" s="28">
        <f t="shared" si="0"/>
        <v>0</v>
      </c>
      <c r="AJ53" s="28" t="str">
        <f t="shared" si="1"/>
        <v/>
      </c>
      <c r="AK53" s="96" t="str">
        <f t="shared" si="2"/>
        <v/>
      </c>
    </row>
    <row r="54" spans="3:37" ht="17.25" customHeight="1" x14ac:dyDescent="0.25">
      <c r="C54" s="75">
        <f t="shared" si="4"/>
        <v>47</v>
      </c>
      <c r="D54" s="33" t="s">
        <v>391</v>
      </c>
      <c r="E54" s="8" t="s">
        <v>1</v>
      </c>
      <c r="AI54" s="28">
        <f t="shared" si="0"/>
        <v>0</v>
      </c>
      <c r="AJ54" s="28" t="str">
        <f t="shared" si="1"/>
        <v/>
      </c>
      <c r="AK54" s="96" t="str">
        <f t="shared" si="2"/>
        <v/>
      </c>
    </row>
    <row r="55" spans="3:37" ht="17.25" customHeight="1" x14ac:dyDescent="0.25">
      <c r="C55" s="75">
        <f t="shared" si="4"/>
        <v>48</v>
      </c>
      <c r="D55" s="33" t="s">
        <v>392</v>
      </c>
      <c r="E55" s="8" t="s">
        <v>1</v>
      </c>
      <c r="AI55" s="28">
        <f t="shared" si="0"/>
        <v>0</v>
      </c>
      <c r="AJ55" s="28" t="str">
        <f t="shared" si="1"/>
        <v/>
      </c>
      <c r="AK55" s="96" t="str">
        <f t="shared" si="2"/>
        <v/>
      </c>
    </row>
    <row r="56" spans="3:37" ht="17.25" customHeight="1" x14ac:dyDescent="0.25">
      <c r="C56" s="75">
        <f t="shared" si="4"/>
        <v>49</v>
      </c>
      <c r="D56" s="33" t="s">
        <v>393</v>
      </c>
      <c r="E56" s="8" t="s">
        <v>1</v>
      </c>
      <c r="AI56" s="28">
        <f t="shared" si="0"/>
        <v>0</v>
      </c>
      <c r="AJ56" s="28" t="str">
        <f t="shared" si="1"/>
        <v/>
      </c>
      <c r="AK56" s="96" t="str">
        <f t="shared" si="2"/>
        <v/>
      </c>
    </row>
    <row r="57" spans="3:37" ht="17.25" customHeight="1" thickBot="1" x14ac:dyDescent="0.3">
      <c r="C57" s="75">
        <f t="shared" si="4"/>
        <v>50</v>
      </c>
      <c r="D57" s="37" t="s">
        <v>394</v>
      </c>
      <c r="E57" s="9" t="s">
        <v>1</v>
      </c>
      <c r="AI57" s="28">
        <f t="shared" si="0"/>
        <v>0</v>
      </c>
      <c r="AJ57" s="28" t="str">
        <f t="shared" si="1"/>
        <v/>
      </c>
      <c r="AK57" s="96" t="str">
        <f t="shared" si="2"/>
        <v/>
      </c>
    </row>
    <row r="58" spans="3:37" ht="17.25" customHeight="1" x14ac:dyDescent="0.25">
      <c r="C58" s="75">
        <f t="shared" si="4"/>
        <v>51</v>
      </c>
      <c r="D58" s="40" t="s">
        <v>395</v>
      </c>
      <c r="E58" s="11" t="s">
        <v>1</v>
      </c>
      <c r="AI58" s="28">
        <f t="shared" si="0"/>
        <v>0</v>
      </c>
      <c r="AJ58" s="28" t="str">
        <f t="shared" si="1"/>
        <v/>
      </c>
      <c r="AK58" s="96" t="str">
        <f t="shared" si="2"/>
        <v/>
      </c>
    </row>
    <row r="59" spans="3:37" ht="17.25" customHeight="1" x14ac:dyDescent="0.25">
      <c r="C59" s="75">
        <f t="shared" si="4"/>
        <v>52</v>
      </c>
      <c r="D59" s="33" t="s">
        <v>396</v>
      </c>
      <c r="E59" s="8" t="s">
        <v>1</v>
      </c>
      <c r="AI59" s="28">
        <f t="shared" si="0"/>
        <v>0</v>
      </c>
      <c r="AJ59" s="28" t="str">
        <f t="shared" si="1"/>
        <v/>
      </c>
      <c r="AK59" s="96" t="str">
        <f t="shared" si="2"/>
        <v/>
      </c>
    </row>
    <row r="60" spans="3:37" ht="17.25" customHeight="1" x14ac:dyDescent="0.25">
      <c r="C60" s="75">
        <f t="shared" si="4"/>
        <v>53</v>
      </c>
      <c r="D60" s="33" t="s">
        <v>397</v>
      </c>
      <c r="E60" s="8" t="s">
        <v>1</v>
      </c>
      <c r="AI60" s="28">
        <f t="shared" si="0"/>
        <v>0</v>
      </c>
      <c r="AJ60" s="28" t="str">
        <f t="shared" si="1"/>
        <v/>
      </c>
      <c r="AK60" s="96" t="str">
        <f t="shared" si="2"/>
        <v/>
      </c>
    </row>
    <row r="61" spans="3:37" ht="17.25" customHeight="1" x14ac:dyDescent="0.25">
      <c r="C61" s="75">
        <f t="shared" si="4"/>
        <v>54</v>
      </c>
      <c r="D61" s="33" t="s">
        <v>398</v>
      </c>
      <c r="E61" s="8" t="s">
        <v>1</v>
      </c>
      <c r="AI61" s="28">
        <f t="shared" si="0"/>
        <v>0</v>
      </c>
      <c r="AJ61" s="28" t="str">
        <f t="shared" si="1"/>
        <v/>
      </c>
      <c r="AK61" s="96" t="str">
        <f t="shared" si="2"/>
        <v/>
      </c>
    </row>
    <row r="62" spans="3:37" ht="17.25" customHeight="1" x14ac:dyDescent="0.25">
      <c r="C62" s="75">
        <f t="shared" si="4"/>
        <v>55</v>
      </c>
      <c r="D62" s="33" t="s">
        <v>399</v>
      </c>
      <c r="E62" s="8" t="s">
        <v>1</v>
      </c>
      <c r="AI62" s="28">
        <f t="shared" si="0"/>
        <v>0</v>
      </c>
      <c r="AJ62" s="28" t="str">
        <f t="shared" si="1"/>
        <v/>
      </c>
      <c r="AK62" s="96" t="str">
        <f t="shared" si="2"/>
        <v/>
      </c>
    </row>
    <row r="63" spans="3:37" ht="17.25" customHeight="1" x14ac:dyDescent="0.25">
      <c r="C63" s="75">
        <f t="shared" si="4"/>
        <v>56</v>
      </c>
      <c r="D63" s="33" t="s">
        <v>400</v>
      </c>
      <c r="E63" s="8" t="s">
        <v>1</v>
      </c>
      <c r="AI63" s="28">
        <f t="shared" si="0"/>
        <v>0</v>
      </c>
      <c r="AJ63" s="28" t="str">
        <f t="shared" si="1"/>
        <v/>
      </c>
      <c r="AK63" s="96" t="str">
        <f t="shared" si="2"/>
        <v/>
      </c>
    </row>
    <row r="64" spans="3:37" ht="17.25" customHeight="1" x14ac:dyDescent="0.25">
      <c r="C64" s="75">
        <f t="shared" si="4"/>
        <v>57</v>
      </c>
      <c r="D64" s="33" t="s">
        <v>401</v>
      </c>
      <c r="E64" s="8" t="s">
        <v>1</v>
      </c>
      <c r="AI64" s="28">
        <f t="shared" si="0"/>
        <v>0</v>
      </c>
      <c r="AJ64" s="28" t="str">
        <f t="shared" si="1"/>
        <v/>
      </c>
      <c r="AK64" s="96" t="str">
        <f t="shared" si="2"/>
        <v/>
      </c>
    </row>
    <row r="65" spans="3:37" ht="17.25" customHeight="1" x14ac:dyDescent="0.25">
      <c r="C65" s="75">
        <f t="shared" si="4"/>
        <v>58</v>
      </c>
      <c r="D65" s="33" t="s">
        <v>402</v>
      </c>
      <c r="E65" s="8" t="s">
        <v>1</v>
      </c>
      <c r="AI65" s="28">
        <f t="shared" si="0"/>
        <v>0</v>
      </c>
      <c r="AJ65" s="28" t="str">
        <f t="shared" si="1"/>
        <v/>
      </c>
      <c r="AK65" s="96" t="str">
        <f t="shared" si="2"/>
        <v/>
      </c>
    </row>
    <row r="66" spans="3:37" ht="17.25" customHeight="1" x14ac:dyDescent="0.25">
      <c r="C66" s="75">
        <f t="shared" si="4"/>
        <v>59</v>
      </c>
      <c r="D66" s="33" t="s">
        <v>403</v>
      </c>
      <c r="E66" s="8" t="s">
        <v>1</v>
      </c>
      <c r="AI66" s="28">
        <f t="shared" si="0"/>
        <v>0</v>
      </c>
      <c r="AJ66" s="28" t="str">
        <f t="shared" si="1"/>
        <v/>
      </c>
      <c r="AK66" s="96" t="str">
        <f t="shared" si="2"/>
        <v/>
      </c>
    </row>
    <row r="67" spans="3:37" ht="17.25" customHeight="1" thickBot="1" x14ac:dyDescent="0.3">
      <c r="C67" s="75">
        <f t="shared" si="4"/>
        <v>60</v>
      </c>
      <c r="D67" s="33" t="s">
        <v>404</v>
      </c>
      <c r="E67" s="8" t="s">
        <v>1</v>
      </c>
      <c r="AI67" s="28">
        <f t="shared" si="0"/>
        <v>0</v>
      </c>
      <c r="AJ67" s="28" t="str">
        <f t="shared" si="1"/>
        <v/>
      </c>
      <c r="AK67" s="96" t="str">
        <f t="shared" si="2"/>
        <v/>
      </c>
    </row>
    <row r="68" spans="3:37" ht="17.25" customHeight="1" x14ac:dyDescent="0.25">
      <c r="C68" s="75">
        <f t="shared" si="4"/>
        <v>61</v>
      </c>
      <c r="D68" s="53" t="s">
        <v>406</v>
      </c>
      <c r="E68" s="11" t="s">
        <v>1</v>
      </c>
      <c r="AI68" s="28">
        <f t="shared" si="0"/>
        <v>0</v>
      </c>
      <c r="AJ68" s="28" t="str">
        <f t="shared" si="1"/>
        <v/>
      </c>
      <c r="AK68" s="96" t="str">
        <f t="shared" si="2"/>
        <v/>
      </c>
    </row>
    <row r="69" spans="3:37" ht="17.25" customHeight="1" x14ac:dyDescent="0.25">
      <c r="C69" s="75">
        <f t="shared" si="4"/>
        <v>62</v>
      </c>
      <c r="D69" s="54" t="s">
        <v>305</v>
      </c>
      <c r="E69" s="8" t="s">
        <v>1</v>
      </c>
      <c r="AI69" s="28">
        <f t="shared" si="0"/>
        <v>0</v>
      </c>
      <c r="AJ69" s="28" t="str">
        <f t="shared" si="1"/>
        <v/>
      </c>
      <c r="AK69" s="96" t="str">
        <f t="shared" si="2"/>
        <v/>
      </c>
    </row>
    <row r="70" spans="3:37" ht="17.25" customHeight="1" x14ac:dyDescent="0.25">
      <c r="C70" s="75">
        <f t="shared" si="4"/>
        <v>63</v>
      </c>
      <c r="D70" s="54" t="s">
        <v>306</v>
      </c>
      <c r="E70" s="8" t="s">
        <v>1</v>
      </c>
      <c r="AI70" s="28">
        <f t="shared" si="0"/>
        <v>0</v>
      </c>
      <c r="AJ70" s="28" t="str">
        <f t="shared" si="1"/>
        <v/>
      </c>
      <c r="AK70" s="96" t="str">
        <f t="shared" si="2"/>
        <v/>
      </c>
    </row>
    <row r="71" spans="3:37" ht="17.25" customHeight="1" x14ac:dyDescent="0.25">
      <c r="C71" s="75">
        <f t="shared" si="4"/>
        <v>64</v>
      </c>
      <c r="D71" s="54" t="s">
        <v>407</v>
      </c>
      <c r="E71" s="8" t="s">
        <v>1</v>
      </c>
      <c r="AI71" s="28">
        <f t="shared" si="0"/>
        <v>0</v>
      </c>
      <c r="AJ71" s="28" t="str">
        <f t="shared" si="1"/>
        <v/>
      </c>
      <c r="AK71" s="96" t="str">
        <f t="shared" si="2"/>
        <v/>
      </c>
    </row>
    <row r="72" spans="3:37" ht="17.25" customHeight="1" x14ac:dyDescent="0.25">
      <c r="C72" s="75">
        <f t="shared" si="4"/>
        <v>65</v>
      </c>
      <c r="D72" s="54" t="s">
        <v>408</v>
      </c>
      <c r="E72" s="8" t="s">
        <v>1</v>
      </c>
      <c r="AI72" s="28">
        <f t="shared" si="0"/>
        <v>0</v>
      </c>
      <c r="AJ72" s="28" t="str">
        <f t="shared" si="1"/>
        <v/>
      </c>
      <c r="AK72" s="96" t="str">
        <f t="shared" si="2"/>
        <v/>
      </c>
    </row>
    <row r="73" spans="3:37" ht="17.25" customHeight="1" x14ac:dyDescent="0.25">
      <c r="C73" s="75">
        <f t="shared" si="4"/>
        <v>66</v>
      </c>
      <c r="D73" s="54" t="s">
        <v>409</v>
      </c>
      <c r="E73" s="8" t="s">
        <v>1</v>
      </c>
      <c r="AI73" s="28">
        <f t="shared" ref="AI73:AI136" si="5">IF(E73="Yes",AI72+1,AI72)</f>
        <v>0</v>
      </c>
      <c r="AJ73" s="28" t="str">
        <f t="shared" ref="AJ73:AJ136" si="6">IF(AI73=AI72,"",AI73)</f>
        <v/>
      </c>
      <c r="AK73" s="96" t="str">
        <f t="shared" ref="AK73:AK136" si="7">IF(E73="Yes",D73,"")</f>
        <v/>
      </c>
    </row>
    <row r="74" spans="3:37" ht="17.25" customHeight="1" x14ac:dyDescent="0.25">
      <c r="C74" s="75">
        <f t="shared" si="4"/>
        <v>67</v>
      </c>
      <c r="D74" s="54" t="s">
        <v>410</v>
      </c>
      <c r="E74" s="8" t="s">
        <v>1</v>
      </c>
      <c r="AI74" s="28">
        <f t="shared" si="5"/>
        <v>0</v>
      </c>
      <c r="AJ74" s="28" t="str">
        <f t="shared" si="6"/>
        <v/>
      </c>
      <c r="AK74" s="96" t="str">
        <f t="shared" si="7"/>
        <v/>
      </c>
    </row>
    <row r="75" spans="3:37" ht="17.25" customHeight="1" x14ac:dyDescent="0.25">
      <c r="C75" s="75">
        <f t="shared" si="4"/>
        <v>68</v>
      </c>
      <c r="D75" s="54" t="s">
        <v>411</v>
      </c>
      <c r="E75" s="8" t="s">
        <v>1</v>
      </c>
      <c r="AI75" s="28">
        <f t="shared" si="5"/>
        <v>0</v>
      </c>
      <c r="AJ75" s="28" t="str">
        <f t="shared" si="6"/>
        <v/>
      </c>
      <c r="AK75" s="96" t="str">
        <f t="shared" si="7"/>
        <v/>
      </c>
    </row>
    <row r="76" spans="3:37" ht="17.25" customHeight="1" x14ac:dyDescent="0.25">
      <c r="C76" s="75">
        <f t="shared" si="4"/>
        <v>69</v>
      </c>
      <c r="D76" s="54" t="s">
        <v>414</v>
      </c>
      <c r="E76" s="8" t="s">
        <v>1</v>
      </c>
      <c r="AI76" s="28">
        <f t="shared" si="5"/>
        <v>0</v>
      </c>
      <c r="AJ76" s="28" t="str">
        <f t="shared" si="6"/>
        <v/>
      </c>
      <c r="AK76" s="96" t="str">
        <f t="shared" si="7"/>
        <v/>
      </c>
    </row>
    <row r="77" spans="3:37" ht="17.25" customHeight="1" thickBot="1" x14ac:dyDescent="0.3">
      <c r="C77" s="75">
        <f t="shared" si="4"/>
        <v>70</v>
      </c>
      <c r="D77" s="55" t="s">
        <v>415</v>
      </c>
      <c r="E77" s="9" t="s">
        <v>1</v>
      </c>
      <c r="AI77" s="28">
        <f t="shared" si="5"/>
        <v>0</v>
      </c>
      <c r="AJ77" s="28" t="str">
        <f t="shared" si="6"/>
        <v/>
      </c>
      <c r="AK77" s="96" t="str">
        <f t="shared" si="7"/>
        <v/>
      </c>
    </row>
    <row r="78" spans="3:37" ht="23.25" customHeight="1" thickBot="1" x14ac:dyDescent="0.3">
      <c r="D78" s="90" t="s">
        <v>24</v>
      </c>
      <c r="E78" s="90"/>
      <c r="AI78" s="28">
        <f t="shared" si="5"/>
        <v>0</v>
      </c>
      <c r="AJ78" s="28" t="str">
        <f t="shared" si="6"/>
        <v/>
      </c>
      <c r="AK78" s="96" t="str">
        <f t="shared" si="7"/>
        <v/>
      </c>
    </row>
    <row r="79" spans="3:37" ht="17.25" customHeight="1" x14ac:dyDescent="0.25">
      <c r="C79" s="75">
        <v>1</v>
      </c>
      <c r="D79" s="11"/>
      <c r="E79" s="8" t="s">
        <v>1</v>
      </c>
      <c r="AI79" s="28">
        <f t="shared" si="5"/>
        <v>0</v>
      </c>
      <c r="AJ79" s="28" t="str">
        <f t="shared" si="6"/>
        <v/>
      </c>
      <c r="AK79" s="96" t="str">
        <f t="shared" si="7"/>
        <v/>
      </c>
    </row>
    <row r="80" spans="3:37" ht="17.25" customHeight="1" x14ac:dyDescent="0.25">
      <c r="C80" s="75">
        <f>+C79+1</f>
        <v>2</v>
      </c>
      <c r="D80" s="8"/>
      <c r="E80" s="8" t="s">
        <v>1</v>
      </c>
      <c r="AI80" s="28">
        <f t="shared" si="5"/>
        <v>0</v>
      </c>
      <c r="AJ80" s="28" t="str">
        <f t="shared" si="6"/>
        <v/>
      </c>
      <c r="AK80" s="96" t="str">
        <f t="shared" si="7"/>
        <v/>
      </c>
    </row>
    <row r="81" spans="3:37" ht="17.25" customHeight="1" x14ac:dyDescent="0.25">
      <c r="C81" s="75">
        <f t="shared" ref="C81:C98" si="8">+C80+1</f>
        <v>3</v>
      </c>
      <c r="D81" s="8"/>
      <c r="E81" s="8" t="s">
        <v>1</v>
      </c>
      <c r="AI81" s="28">
        <f t="shared" si="5"/>
        <v>0</v>
      </c>
      <c r="AJ81" s="28" t="str">
        <f t="shared" si="6"/>
        <v/>
      </c>
      <c r="AK81" s="96" t="str">
        <f t="shared" si="7"/>
        <v/>
      </c>
    </row>
    <row r="82" spans="3:37" ht="17.25" customHeight="1" x14ac:dyDescent="0.25">
      <c r="C82" s="75">
        <f t="shared" si="8"/>
        <v>4</v>
      </c>
      <c r="D82" s="8"/>
      <c r="E82" s="8" t="s">
        <v>1</v>
      </c>
      <c r="AI82" s="28">
        <f t="shared" si="5"/>
        <v>0</v>
      </c>
      <c r="AJ82" s="28" t="str">
        <f t="shared" si="6"/>
        <v/>
      </c>
      <c r="AK82" s="96" t="str">
        <f t="shared" si="7"/>
        <v/>
      </c>
    </row>
    <row r="83" spans="3:37" ht="17.25" customHeight="1" x14ac:dyDescent="0.25">
      <c r="C83" s="75">
        <f t="shared" si="8"/>
        <v>5</v>
      </c>
      <c r="D83" s="8"/>
      <c r="E83" s="8" t="s">
        <v>1</v>
      </c>
      <c r="AI83" s="28">
        <f t="shared" si="5"/>
        <v>0</v>
      </c>
      <c r="AJ83" s="28" t="str">
        <f t="shared" si="6"/>
        <v/>
      </c>
      <c r="AK83" s="96" t="str">
        <f t="shared" si="7"/>
        <v/>
      </c>
    </row>
    <row r="84" spans="3:37" ht="17.25" customHeight="1" x14ac:dyDescent="0.25">
      <c r="C84" s="75">
        <f t="shared" si="8"/>
        <v>6</v>
      </c>
      <c r="D84" s="8"/>
      <c r="E84" s="8" t="s">
        <v>1</v>
      </c>
      <c r="AI84" s="28">
        <f t="shared" si="5"/>
        <v>0</v>
      </c>
      <c r="AJ84" s="28" t="str">
        <f t="shared" si="6"/>
        <v/>
      </c>
      <c r="AK84" s="96" t="str">
        <f t="shared" si="7"/>
        <v/>
      </c>
    </row>
    <row r="85" spans="3:37" ht="17.25" customHeight="1" x14ac:dyDescent="0.25">
      <c r="C85" s="75">
        <f t="shared" si="8"/>
        <v>7</v>
      </c>
      <c r="D85" s="8"/>
      <c r="E85" s="8" t="s">
        <v>1</v>
      </c>
      <c r="AI85" s="28">
        <f t="shared" si="5"/>
        <v>0</v>
      </c>
      <c r="AJ85" s="28" t="str">
        <f t="shared" si="6"/>
        <v/>
      </c>
      <c r="AK85" s="96" t="str">
        <f t="shared" si="7"/>
        <v/>
      </c>
    </row>
    <row r="86" spans="3:37" ht="17.25" customHeight="1" x14ac:dyDescent="0.25">
      <c r="C86" s="75">
        <f t="shared" si="8"/>
        <v>8</v>
      </c>
      <c r="D86" s="8"/>
      <c r="E86" s="8" t="s">
        <v>1</v>
      </c>
      <c r="AI86" s="28">
        <f t="shared" si="5"/>
        <v>0</v>
      </c>
      <c r="AJ86" s="28" t="str">
        <f t="shared" si="6"/>
        <v/>
      </c>
      <c r="AK86" s="96" t="str">
        <f t="shared" si="7"/>
        <v/>
      </c>
    </row>
    <row r="87" spans="3:37" ht="17.25" customHeight="1" x14ac:dyDescent="0.25">
      <c r="C87" s="75">
        <f t="shared" si="8"/>
        <v>9</v>
      </c>
      <c r="D87" s="8"/>
      <c r="E87" s="8" t="s">
        <v>1</v>
      </c>
      <c r="AI87" s="28">
        <f t="shared" si="5"/>
        <v>0</v>
      </c>
      <c r="AJ87" s="28" t="str">
        <f t="shared" si="6"/>
        <v/>
      </c>
      <c r="AK87" s="96" t="str">
        <f t="shared" si="7"/>
        <v/>
      </c>
    </row>
    <row r="88" spans="3:37" ht="17.25" customHeight="1" thickBot="1" x14ac:dyDescent="0.3">
      <c r="C88" s="75">
        <f t="shared" si="8"/>
        <v>10</v>
      </c>
      <c r="D88" s="9"/>
      <c r="E88" s="9" t="s">
        <v>1</v>
      </c>
      <c r="AI88" s="28">
        <f t="shared" si="5"/>
        <v>0</v>
      </c>
      <c r="AJ88" s="28" t="str">
        <f t="shared" si="6"/>
        <v/>
      </c>
      <c r="AK88" s="96" t="str">
        <f t="shared" si="7"/>
        <v/>
      </c>
    </row>
    <row r="89" spans="3:37" ht="17.25" customHeight="1" x14ac:dyDescent="0.25">
      <c r="C89" s="75">
        <f t="shared" si="8"/>
        <v>11</v>
      </c>
      <c r="D89" s="11"/>
      <c r="E89" s="8" t="s">
        <v>1</v>
      </c>
      <c r="AI89" s="28">
        <f t="shared" si="5"/>
        <v>0</v>
      </c>
      <c r="AJ89" s="28" t="str">
        <f t="shared" si="6"/>
        <v/>
      </c>
      <c r="AK89" s="96" t="str">
        <f t="shared" si="7"/>
        <v/>
      </c>
    </row>
    <row r="90" spans="3:37" ht="17.25" customHeight="1" x14ac:dyDescent="0.25">
      <c r="C90" s="75">
        <f t="shared" si="8"/>
        <v>12</v>
      </c>
      <c r="D90" s="8"/>
      <c r="E90" s="8" t="s">
        <v>1</v>
      </c>
      <c r="AI90" s="28">
        <f t="shared" si="5"/>
        <v>0</v>
      </c>
      <c r="AJ90" s="28" t="str">
        <f t="shared" si="6"/>
        <v/>
      </c>
      <c r="AK90" s="96" t="str">
        <f t="shared" si="7"/>
        <v/>
      </c>
    </row>
    <row r="91" spans="3:37" ht="17.25" customHeight="1" x14ac:dyDescent="0.25">
      <c r="C91" s="75">
        <f t="shared" si="8"/>
        <v>13</v>
      </c>
      <c r="D91" s="8"/>
      <c r="E91" s="8" t="s">
        <v>1</v>
      </c>
      <c r="AI91" s="28">
        <f t="shared" si="5"/>
        <v>0</v>
      </c>
      <c r="AJ91" s="28" t="str">
        <f t="shared" si="6"/>
        <v/>
      </c>
      <c r="AK91" s="96" t="str">
        <f t="shared" si="7"/>
        <v/>
      </c>
    </row>
    <row r="92" spans="3:37" ht="17.25" customHeight="1" x14ac:dyDescent="0.25">
      <c r="C92" s="75">
        <f t="shared" si="8"/>
        <v>14</v>
      </c>
      <c r="D92" s="8"/>
      <c r="E92" s="8" t="s">
        <v>1</v>
      </c>
      <c r="AI92" s="28">
        <f t="shared" si="5"/>
        <v>0</v>
      </c>
      <c r="AJ92" s="28" t="str">
        <f t="shared" si="6"/>
        <v/>
      </c>
      <c r="AK92" s="96" t="str">
        <f t="shared" si="7"/>
        <v/>
      </c>
    </row>
    <row r="93" spans="3:37" ht="17.25" customHeight="1" x14ac:dyDescent="0.25">
      <c r="C93" s="75">
        <f t="shared" si="8"/>
        <v>15</v>
      </c>
      <c r="D93" s="8"/>
      <c r="E93" s="8" t="s">
        <v>1</v>
      </c>
      <c r="AI93" s="28">
        <f t="shared" si="5"/>
        <v>0</v>
      </c>
      <c r="AJ93" s="28" t="str">
        <f t="shared" si="6"/>
        <v/>
      </c>
      <c r="AK93" s="96" t="str">
        <f t="shared" si="7"/>
        <v/>
      </c>
    </row>
    <row r="94" spans="3:37" ht="17.25" customHeight="1" x14ac:dyDescent="0.25">
      <c r="C94" s="75">
        <f t="shared" si="8"/>
        <v>16</v>
      </c>
      <c r="D94" s="8"/>
      <c r="E94" s="8" t="s">
        <v>1</v>
      </c>
      <c r="AI94" s="28">
        <f t="shared" si="5"/>
        <v>0</v>
      </c>
      <c r="AJ94" s="28" t="str">
        <f t="shared" si="6"/>
        <v/>
      </c>
      <c r="AK94" s="96" t="str">
        <f t="shared" si="7"/>
        <v/>
      </c>
    </row>
    <row r="95" spans="3:37" ht="17.25" customHeight="1" x14ac:dyDescent="0.25">
      <c r="C95" s="75">
        <f t="shared" si="8"/>
        <v>17</v>
      </c>
      <c r="D95" s="8"/>
      <c r="E95" s="8" t="s">
        <v>1</v>
      </c>
      <c r="AI95" s="28">
        <f t="shared" si="5"/>
        <v>0</v>
      </c>
      <c r="AJ95" s="28" t="str">
        <f t="shared" si="6"/>
        <v/>
      </c>
      <c r="AK95" s="96" t="str">
        <f t="shared" si="7"/>
        <v/>
      </c>
    </row>
    <row r="96" spans="3:37" ht="17.25" customHeight="1" x14ac:dyDescent="0.25">
      <c r="C96" s="75">
        <f t="shared" si="8"/>
        <v>18</v>
      </c>
      <c r="D96" s="8"/>
      <c r="E96" s="8" t="s">
        <v>1</v>
      </c>
      <c r="AI96" s="28">
        <f t="shared" si="5"/>
        <v>0</v>
      </c>
      <c r="AJ96" s="28" t="str">
        <f t="shared" si="6"/>
        <v/>
      </c>
      <c r="AK96" s="96" t="str">
        <f t="shared" si="7"/>
        <v/>
      </c>
    </row>
    <row r="97" spans="3:37" ht="17.25" customHeight="1" x14ac:dyDescent="0.25">
      <c r="C97" s="75">
        <f t="shared" si="8"/>
        <v>19</v>
      </c>
      <c r="D97" s="8"/>
      <c r="E97" s="8" t="s">
        <v>1</v>
      </c>
      <c r="AI97" s="28">
        <f t="shared" si="5"/>
        <v>0</v>
      </c>
      <c r="AJ97" s="28" t="str">
        <f t="shared" si="6"/>
        <v/>
      </c>
      <c r="AK97" s="96" t="str">
        <f t="shared" si="7"/>
        <v/>
      </c>
    </row>
    <row r="98" spans="3:37" ht="17.25" customHeight="1" thickBot="1" x14ac:dyDescent="0.3">
      <c r="C98" s="75">
        <f t="shared" si="8"/>
        <v>20</v>
      </c>
      <c r="D98" s="9"/>
      <c r="E98" s="9" t="s">
        <v>1</v>
      </c>
      <c r="AI98" s="28">
        <f t="shared" si="5"/>
        <v>0</v>
      </c>
      <c r="AJ98" s="28" t="str">
        <f t="shared" si="6"/>
        <v/>
      </c>
      <c r="AK98" s="96" t="str">
        <f t="shared" si="7"/>
        <v/>
      </c>
    </row>
    <row r="99" spans="3:37" ht="17.25" customHeight="1" x14ac:dyDescent="0.25">
      <c r="AI99" s="28">
        <f t="shared" si="5"/>
        <v>0</v>
      </c>
      <c r="AJ99" s="28" t="str">
        <f t="shared" si="6"/>
        <v/>
      </c>
      <c r="AK99" s="96" t="str">
        <f t="shared" si="7"/>
        <v/>
      </c>
    </row>
    <row r="100" spans="3:37" ht="17.25" customHeight="1" x14ac:dyDescent="0.25">
      <c r="AI100" s="28">
        <f t="shared" si="5"/>
        <v>0</v>
      </c>
      <c r="AJ100" s="28" t="str">
        <f t="shared" si="6"/>
        <v/>
      </c>
      <c r="AK100" s="96" t="str">
        <f t="shared" si="7"/>
        <v/>
      </c>
    </row>
    <row r="101" spans="3:37" ht="17.25" customHeight="1" x14ac:dyDescent="0.25">
      <c r="AI101" s="28">
        <f t="shared" si="5"/>
        <v>0</v>
      </c>
      <c r="AJ101" s="28" t="str">
        <f t="shared" si="6"/>
        <v/>
      </c>
      <c r="AK101" s="96" t="str">
        <f t="shared" si="7"/>
        <v/>
      </c>
    </row>
    <row r="102" spans="3:37" ht="17.25" customHeight="1" x14ac:dyDescent="0.25">
      <c r="AI102" s="28">
        <f t="shared" si="5"/>
        <v>0</v>
      </c>
      <c r="AJ102" s="28" t="str">
        <f t="shared" si="6"/>
        <v/>
      </c>
      <c r="AK102" s="96" t="str">
        <f t="shared" si="7"/>
        <v/>
      </c>
    </row>
    <row r="103" spans="3:37" ht="17.25" customHeight="1" x14ac:dyDescent="0.25">
      <c r="AI103" s="28">
        <f t="shared" si="5"/>
        <v>0</v>
      </c>
      <c r="AJ103" s="28" t="str">
        <f t="shared" si="6"/>
        <v/>
      </c>
      <c r="AK103" s="96" t="str">
        <f t="shared" si="7"/>
        <v/>
      </c>
    </row>
    <row r="104" spans="3:37" ht="17.25" customHeight="1" x14ac:dyDescent="0.25">
      <c r="AI104" s="28">
        <f t="shared" si="5"/>
        <v>0</v>
      </c>
      <c r="AJ104" s="28" t="str">
        <f t="shared" si="6"/>
        <v/>
      </c>
      <c r="AK104" s="96" t="str">
        <f t="shared" si="7"/>
        <v/>
      </c>
    </row>
    <row r="105" spans="3:37" ht="17.25" customHeight="1" x14ac:dyDescent="0.25">
      <c r="AI105" s="28">
        <f t="shared" si="5"/>
        <v>0</v>
      </c>
      <c r="AJ105" s="28" t="str">
        <f t="shared" si="6"/>
        <v/>
      </c>
      <c r="AK105" s="96" t="str">
        <f t="shared" si="7"/>
        <v/>
      </c>
    </row>
    <row r="106" spans="3:37" ht="17.25" customHeight="1" x14ac:dyDescent="0.25">
      <c r="AI106" s="28">
        <f t="shared" si="5"/>
        <v>0</v>
      </c>
      <c r="AJ106" s="28" t="str">
        <f t="shared" si="6"/>
        <v/>
      </c>
      <c r="AK106" s="96" t="str">
        <f t="shared" si="7"/>
        <v/>
      </c>
    </row>
    <row r="107" spans="3:37" ht="17.25" customHeight="1" x14ac:dyDescent="0.25">
      <c r="AI107" s="28">
        <f t="shared" si="5"/>
        <v>0</v>
      </c>
      <c r="AJ107" s="28" t="str">
        <f t="shared" si="6"/>
        <v/>
      </c>
      <c r="AK107" s="96" t="str">
        <f t="shared" si="7"/>
        <v/>
      </c>
    </row>
    <row r="108" spans="3:37" ht="17.25" customHeight="1" x14ac:dyDescent="0.25">
      <c r="AI108" s="28">
        <f t="shared" si="5"/>
        <v>0</v>
      </c>
      <c r="AJ108" s="28" t="str">
        <f t="shared" si="6"/>
        <v/>
      </c>
      <c r="AK108" s="96" t="str">
        <f t="shared" si="7"/>
        <v/>
      </c>
    </row>
    <row r="109" spans="3:37" ht="17.25" customHeight="1" x14ac:dyDescent="0.25">
      <c r="AI109" s="28">
        <f t="shared" si="5"/>
        <v>0</v>
      </c>
      <c r="AJ109" s="28" t="str">
        <f t="shared" si="6"/>
        <v/>
      </c>
      <c r="AK109" s="96" t="str">
        <f t="shared" si="7"/>
        <v/>
      </c>
    </row>
    <row r="110" spans="3:37" ht="17.25" customHeight="1" x14ac:dyDescent="0.25">
      <c r="AI110" s="28">
        <f t="shared" si="5"/>
        <v>0</v>
      </c>
      <c r="AJ110" s="28" t="str">
        <f t="shared" si="6"/>
        <v/>
      </c>
      <c r="AK110" s="96" t="str">
        <f t="shared" si="7"/>
        <v/>
      </c>
    </row>
    <row r="111" spans="3:37" ht="17.25" customHeight="1" x14ac:dyDescent="0.25">
      <c r="AI111" s="28">
        <f t="shared" si="5"/>
        <v>0</v>
      </c>
      <c r="AJ111" s="28" t="str">
        <f t="shared" si="6"/>
        <v/>
      </c>
      <c r="AK111" s="96" t="str">
        <f t="shared" si="7"/>
        <v/>
      </c>
    </row>
    <row r="112" spans="3:37" ht="17.25" customHeight="1" x14ac:dyDescent="0.25">
      <c r="AI112" s="28">
        <f t="shared" si="5"/>
        <v>0</v>
      </c>
      <c r="AJ112" s="28" t="str">
        <f t="shared" si="6"/>
        <v/>
      </c>
      <c r="AK112" s="96" t="str">
        <f t="shared" si="7"/>
        <v/>
      </c>
    </row>
    <row r="113" spans="35:37" ht="17.25" customHeight="1" x14ac:dyDescent="0.25">
      <c r="AI113" s="28">
        <f t="shared" si="5"/>
        <v>0</v>
      </c>
      <c r="AJ113" s="28" t="str">
        <f t="shared" si="6"/>
        <v/>
      </c>
      <c r="AK113" s="96" t="str">
        <f t="shared" si="7"/>
        <v/>
      </c>
    </row>
    <row r="114" spans="35:37" ht="17.25" customHeight="1" x14ac:dyDescent="0.25">
      <c r="AI114" s="28">
        <f t="shared" si="5"/>
        <v>0</v>
      </c>
      <c r="AJ114" s="28" t="str">
        <f t="shared" si="6"/>
        <v/>
      </c>
      <c r="AK114" s="96" t="str">
        <f t="shared" si="7"/>
        <v/>
      </c>
    </row>
    <row r="115" spans="35:37" ht="17.25" customHeight="1" x14ac:dyDescent="0.25">
      <c r="AI115" s="28">
        <f t="shared" si="5"/>
        <v>0</v>
      </c>
      <c r="AJ115" s="28" t="str">
        <f t="shared" si="6"/>
        <v/>
      </c>
      <c r="AK115" s="96" t="str">
        <f t="shared" si="7"/>
        <v/>
      </c>
    </row>
    <row r="116" spans="35:37" ht="17.25" customHeight="1" x14ac:dyDescent="0.25">
      <c r="AI116" s="28">
        <f t="shared" si="5"/>
        <v>0</v>
      </c>
      <c r="AJ116" s="28" t="str">
        <f t="shared" si="6"/>
        <v/>
      </c>
      <c r="AK116" s="96" t="str">
        <f t="shared" si="7"/>
        <v/>
      </c>
    </row>
    <row r="117" spans="35:37" ht="17.25" customHeight="1" x14ac:dyDescent="0.25">
      <c r="AI117" s="28">
        <f t="shared" si="5"/>
        <v>0</v>
      </c>
      <c r="AJ117" s="28" t="str">
        <f t="shared" si="6"/>
        <v/>
      </c>
      <c r="AK117" s="96" t="str">
        <f t="shared" si="7"/>
        <v/>
      </c>
    </row>
    <row r="118" spans="35:37" ht="17.25" customHeight="1" x14ac:dyDescent="0.25">
      <c r="AI118" s="28">
        <f t="shared" si="5"/>
        <v>0</v>
      </c>
      <c r="AJ118" s="28" t="str">
        <f t="shared" si="6"/>
        <v/>
      </c>
      <c r="AK118" s="96" t="str">
        <f t="shared" si="7"/>
        <v/>
      </c>
    </row>
    <row r="119" spans="35:37" ht="17.25" customHeight="1" x14ac:dyDescent="0.25">
      <c r="AI119" s="28">
        <f t="shared" si="5"/>
        <v>0</v>
      </c>
      <c r="AJ119" s="28" t="str">
        <f t="shared" si="6"/>
        <v/>
      </c>
      <c r="AK119" s="96" t="str">
        <f t="shared" si="7"/>
        <v/>
      </c>
    </row>
    <row r="120" spans="35:37" ht="17.25" customHeight="1" x14ac:dyDescent="0.25">
      <c r="AI120" s="28">
        <f t="shared" si="5"/>
        <v>0</v>
      </c>
      <c r="AJ120" s="28" t="str">
        <f t="shared" si="6"/>
        <v/>
      </c>
      <c r="AK120" s="96" t="str">
        <f t="shared" si="7"/>
        <v/>
      </c>
    </row>
    <row r="121" spans="35:37" ht="17.25" customHeight="1" x14ac:dyDescent="0.25">
      <c r="AI121" s="28">
        <f t="shared" si="5"/>
        <v>0</v>
      </c>
      <c r="AJ121" s="28" t="str">
        <f t="shared" si="6"/>
        <v/>
      </c>
      <c r="AK121" s="96" t="str">
        <f t="shared" si="7"/>
        <v/>
      </c>
    </row>
    <row r="122" spans="35:37" ht="17.25" customHeight="1" x14ac:dyDescent="0.25">
      <c r="AI122" s="28">
        <f t="shared" si="5"/>
        <v>0</v>
      </c>
      <c r="AJ122" s="28" t="str">
        <f t="shared" si="6"/>
        <v/>
      </c>
      <c r="AK122" s="96" t="str">
        <f t="shared" si="7"/>
        <v/>
      </c>
    </row>
    <row r="123" spans="35:37" ht="17.25" customHeight="1" x14ac:dyDescent="0.25">
      <c r="AI123" s="28">
        <f t="shared" si="5"/>
        <v>0</v>
      </c>
      <c r="AJ123" s="28" t="str">
        <f t="shared" si="6"/>
        <v/>
      </c>
      <c r="AK123" s="96" t="str">
        <f t="shared" si="7"/>
        <v/>
      </c>
    </row>
    <row r="124" spans="35:37" ht="17.25" customHeight="1" x14ac:dyDescent="0.25">
      <c r="AI124" s="28">
        <f t="shared" si="5"/>
        <v>0</v>
      </c>
      <c r="AJ124" s="28" t="str">
        <f t="shared" si="6"/>
        <v/>
      </c>
      <c r="AK124" s="96" t="str">
        <f t="shared" si="7"/>
        <v/>
      </c>
    </row>
    <row r="125" spans="35:37" ht="17.25" customHeight="1" x14ac:dyDescent="0.25">
      <c r="AI125" s="28">
        <f t="shared" si="5"/>
        <v>0</v>
      </c>
      <c r="AJ125" s="28" t="str">
        <f t="shared" si="6"/>
        <v/>
      </c>
      <c r="AK125" s="96" t="str">
        <f t="shared" si="7"/>
        <v/>
      </c>
    </row>
    <row r="126" spans="35:37" ht="17.25" customHeight="1" x14ac:dyDescent="0.25">
      <c r="AI126" s="28">
        <f t="shared" si="5"/>
        <v>0</v>
      </c>
      <c r="AJ126" s="28" t="str">
        <f t="shared" si="6"/>
        <v/>
      </c>
      <c r="AK126" s="96" t="str">
        <f t="shared" si="7"/>
        <v/>
      </c>
    </row>
    <row r="127" spans="35:37" ht="17.25" customHeight="1" x14ac:dyDescent="0.25">
      <c r="AI127" s="28">
        <f t="shared" si="5"/>
        <v>0</v>
      </c>
      <c r="AJ127" s="28" t="str">
        <f t="shared" si="6"/>
        <v/>
      </c>
      <c r="AK127" s="96" t="str">
        <f t="shared" si="7"/>
        <v/>
      </c>
    </row>
    <row r="128" spans="35:37" ht="17.25" customHeight="1" x14ac:dyDescent="0.25">
      <c r="AI128" s="28">
        <f t="shared" si="5"/>
        <v>0</v>
      </c>
      <c r="AJ128" s="28" t="str">
        <f t="shared" si="6"/>
        <v/>
      </c>
      <c r="AK128" s="96" t="str">
        <f t="shared" si="7"/>
        <v/>
      </c>
    </row>
    <row r="129" spans="35:37" ht="17.25" customHeight="1" x14ac:dyDescent="0.25">
      <c r="AI129" s="28">
        <f t="shared" si="5"/>
        <v>0</v>
      </c>
      <c r="AJ129" s="28" t="str">
        <f t="shared" si="6"/>
        <v/>
      </c>
      <c r="AK129" s="96" t="str">
        <f t="shared" si="7"/>
        <v/>
      </c>
    </row>
    <row r="130" spans="35:37" ht="17.25" customHeight="1" x14ac:dyDescent="0.25">
      <c r="AI130" s="28">
        <f t="shared" si="5"/>
        <v>0</v>
      </c>
      <c r="AJ130" s="28" t="str">
        <f t="shared" si="6"/>
        <v/>
      </c>
      <c r="AK130" s="96" t="str">
        <f t="shared" si="7"/>
        <v/>
      </c>
    </row>
    <row r="131" spans="35:37" ht="17.25" customHeight="1" x14ac:dyDescent="0.25">
      <c r="AI131" s="28">
        <f t="shared" si="5"/>
        <v>0</v>
      </c>
      <c r="AJ131" s="28" t="str">
        <f t="shared" si="6"/>
        <v/>
      </c>
      <c r="AK131" s="96" t="str">
        <f t="shared" si="7"/>
        <v/>
      </c>
    </row>
    <row r="132" spans="35:37" ht="17.25" customHeight="1" x14ac:dyDescent="0.25">
      <c r="AI132" s="28">
        <f t="shared" si="5"/>
        <v>0</v>
      </c>
      <c r="AJ132" s="28" t="str">
        <f t="shared" si="6"/>
        <v/>
      </c>
      <c r="AK132" s="96" t="str">
        <f t="shared" si="7"/>
        <v/>
      </c>
    </row>
    <row r="133" spans="35:37" ht="17.25" customHeight="1" x14ac:dyDescent="0.25">
      <c r="AI133" s="28">
        <f t="shared" si="5"/>
        <v>0</v>
      </c>
      <c r="AJ133" s="28" t="str">
        <f t="shared" si="6"/>
        <v/>
      </c>
      <c r="AK133" s="96" t="str">
        <f t="shared" si="7"/>
        <v/>
      </c>
    </row>
    <row r="134" spans="35:37" ht="17.25" customHeight="1" x14ac:dyDescent="0.25">
      <c r="AI134" s="28">
        <f t="shared" si="5"/>
        <v>0</v>
      </c>
      <c r="AJ134" s="28" t="str">
        <f t="shared" si="6"/>
        <v/>
      </c>
      <c r="AK134" s="96" t="str">
        <f t="shared" si="7"/>
        <v/>
      </c>
    </row>
    <row r="135" spans="35:37" ht="17.25" customHeight="1" x14ac:dyDescent="0.25">
      <c r="AI135" s="28">
        <f t="shared" si="5"/>
        <v>0</v>
      </c>
      <c r="AJ135" s="28" t="str">
        <f t="shared" si="6"/>
        <v/>
      </c>
      <c r="AK135" s="96" t="str">
        <f t="shared" si="7"/>
        <v/>
      </c>
    </row>
    <row r="136" spans="35:37" ht="17.25" customHeight="1" x14ac:dyDescent="0.25">
      <c r="AI136" s="28">
        <f t="shared" si="5"/>
        <v>0</v>
      </c>
      <c r="AJ136" s="28" t="str">
        <f t="shared" si="6"/>
        <v/>
      </c>
      <c r="AK136" s="96" t="str">
        <f t="shared" si="7"/>
        <v/>
      </c>
    </row>
    <row r="137" spans="35:37" ht="17.25" customHeight="1" x14ac:dyDescent="0.25">
      <c r="AI137" s="28">
        <f t="shared" ref="AI137:AI180" si="9">IF(E137="Yes",AI136+1,AI136)</f>
        <v>0</v>
      </c>
      <c r="AJ137" s="28" t="str">
        <f t="shared" ref="AJ137:AJ180" si="10">IF(AI137=AI136,"",AI137)</f>
        <v/>
      </c>
      <c r="AK137" s="96" t="str">
        <f t="shared" ref="AK137:AK180" si="11">IF(E137="Yes",D137,"")</f>
        <v/>
      </c>
    </row>
    <row r="138" spans="35:37" ht="17.25" customHeight="1" x14ac:dyDescent="0.25">
      <c r="AI138" s="28">
        <f t="shared" si="9"/>
        <v>0</v>
      </c>
      <c r="AJ138" s="28" t="str">
        <f t="shared" si="10"/>
        <v/>
      </c>
      <c r="AK138" s="96" t="str">
        <f t="shared" si="11"/>
        <v/>
      </c>
    </row>
    <row r="139" spans="35:37" ht="17.25" customHeight="1" x14ac:dyDescent="0.25">
      <c r="AI139" s="28">
        <f t="shared" si="9"/>
        <v>0</v>
      </c>
      <c r="AJ139" s="28" t="str">
        <f t="shared" si="10"/>
        <v/>
      </c>
      <c r="AK139" s="96" t="str">
        <f t="shared" si="11"/>
        <v/>
      </c>
    </row>
    <row r="140" spans="35:37" ht="17.25" customHeight="1" x14ac:dyDescent="0.25">
      <c r="AI140" s="28">
        <f t="shared" si="9"/>
        <v>0</v>
      </c>
      <c r="AJ140" s="28" t="str">
        <f t="shared" si="10"/>
        <v/>
      </c>
      <c r="AK140" s="96" t="str">
        <f t="shared" si="11"/>
        <v/>
      </c>
    </row>
    <row r="141" spans="35:37" ht="17.25" customHeight="1" x14ac:dyDescent="0.25">
      <c r="AI141" s="28">
        <f t="shared" si="9"/>
        <v>0</v>
      </c>
      <c r="AJ141" s="28" t="str">
        <f t="shared" si="10"/>
        <v/>
      </c>
      <c r="AK141" s="96" t="str">
        <f t="shared" si="11"/>
        <v/>
      </c>
    </row>
    <row r="142" spans="35:37" ht="17.25" customHeight="1" x14ac:dyDescent="0.25">
      <c r="AI142" s="28">
        <f t="shared" si="9"/>
        <v>0</v>
      </c>
      <c r="AJ142" s="28" t="str">
        <f t="shared" si="10"/>
        <v/>
      </c>
      <c r="AK142" s="96" t="str">
        <f t="shared" si="11"/>
        <v/>
      </c>
    </row>
    <row r="143" spans="35:37" ht="17.25" customHeight="1" x14ac:dyDescent="0.25">
      <c r="AI143" s="28">
        <f t="shared" si="9"/>
        <v>0</v>
      </c>
      <c r="AJ143" s="28" t="str">
        <f t="shared" si="10"/>
        <v/>
      </c>
      <c r="AK143" s="96" t="str">
        <f t="shared" si="11"/>
        <v/>
      </c>
    </row>
    <row r="144" spans="35:37" ht="17.25" customHeight="1" x14ac:dyDescent="0.25">
      <c r="AI144" s="28">
        <f t="shared" si="9"/>
        <v>0</v>
      </c>
      <c r="AJ144" s="28" t="str">
        <f t="shared" si="10"/>
        <v/>
      </c>
      <c r="AK144" s="96" t="str">
        <f t="shared" si="11"/>
        <v/>
      </c>
    </row>
    <row r="145" spans="35:37" ht="17.25" customHeight="1" x14ac:dyDescent="0.25">
      <c r="AI145" s="28">
        <f t="shared" si="9"/>
        <v>0</v>
      </c>
      <c r="AJ145" s="28" t="str">
        <f t="shared" si="10"/>
        <v/>
      </c>
      <c r="AK145" s="96" t="str">
        <f t="shared" si="11"/>
        <v/>
      </c>
    </row>
    <row r="146" spans="35:37" ht="17.25" customHeight="1" x14ac:dyDescent="0.25">
      <c r="AI146" s="28">
        <f t="shared" si="9"/>
        <v>0</v>
      </c>
      <c r="AJ146" s="28" t="str">
        <f t="shared" si="10"/>
        <v/>
      </c>
      <c r="AK146" s="96" t="str">
        <f t="shared" si="11"/>
        <v/>
      </c>
    </row>
    <row r="147" spans="35:37" x14ac:dyDescent="0.25">
      <c r="AI147" s="28">
        <f t="shared" si="9"/>
        <v>0</v>
      </c>
      <c r="AJ147" s="28" t="str">
        <f t="shared" si="10"/>
        <v/>
      </c>
      <c r="AK147" s="96" t="str">
        <f t="shared" si="11"/>
        <v/>
      </c>
    </row>
    <row r="148" spans="35:37" x14ac:dyDescent="0.25">
      <c r="AI148" s="28">
        <f t="shared" si="9"/>
        <v>0</v>
      </c>
      <c r="AJ148" s="28" t="str">
        <f t="shared" si="10"/>
        <v/>
      </c>
      <c r="AK148" s="96" t="str">
        <f t="shared" si="11"/>
        <v/>
      </c>
    </row>
    <row r="149" spans="35:37" x14ac:dyDescent="0.25">
      <c r="AI149" s="28">
        <f t="shared" si="9"/>
        <v>0</v>
      </c>
      <c r="AJ149" s="28" t="str">
        <f t="shared" si="10"/>
        <v/>
      </c>
      <c r="AK149" s="96" t="str">
        <f t="shared" si="11"/>
        <v/>
      </c>
    </row>
    <row r="150" spans="35:37" x14ac:dyDescent="0.25">
      <c r="AI150" s="28">
        <f t="shared" si="9"/>
        <v>0</v>
      </c>
      <c r="AJ150" s="28" t="str">
        <f t="shared" si="10"/>
        <v/>
      </c>
      <c r="AK150" s="96" t="str">
        <f t="shared" si="11"/>
        <v/>
      </c>
    </row>
    <row r="151" spans="35:37" x14ac:dyDescent="0.25">
      <c r="AI151" s="28">
        <f t="shared" si="9"/>
        <v>0</v>
      </c>
      <c r="AJ151" s="28" t="str">
        <f t="shared" si="10"/>
        <v/>
      </c>
      <c r="AK151" s="96" t="str">
        <f t="shared" si="11"/>
        <v/>
      </c>
    </row>
    <row r="152" spans="35:37" x14ac:dyDescent="0.25">
      <c r="AI152" s="28">
        <f t="shared" si="9"/>
        <v>0</v>
      </c>
      <c r="AJ152" s="28" t="str">
        <f t="shared" si="10"/>
        <v/>
      </c>
      <c r="AK152" s="96" t="str">
        <f t="shared" si="11"/>
        <v/>
      </c>
    </row>
    <row r="153" spans="35:37" x14ac:dyDescent="0.25">
      <c r="AI153" s="28">
        <f t="shared" si="9"/>
        <v>0</v>
      </c>
      <c r="AJ153" s="28" t="str">
        <f t="shared" si="10"/>
        <v/>
      </c>
      <c r="AK153" s="96" t="str">
        <f t="shared" si="11"/>
        <v/>
      </c>
    </row>
    <row r="154" spans="35:37" x14ac:dyDescent="0.25">
      <c r="AI154" s="28">
        <f t="shared" si="9"/>
        <v>0</v>
      </c>
      <c r="AJ154" s="28" t="str">
        <f t="shared" si="10"/>
        <v/>
      </c>
      <c r="AK154" s="96" t="str">
        <f t="shared" si="11"/>
        <v/>
      </c>
    </row>
    <row r="155" spans="35:37" x14ac:dyDescent="0.25">
      <c r="AI155" s="28">
        <f t="shared" si="9"/>
        <v>0</v>
      </c>
      <c r="AJ155" s="28" t="str">
        <f t="shared" si="10"/>
        <v/>
      </c>
      <c r="AK155" s="96" t="str">
        <f t="shared" si="11"/>
        <v/>
      </c>
    </row>
    <row r="156" spans="35:37" x14ac:dyDescent="0.25">
      <c r="AI156" s="28">
        <f t="shared" si="9"/>
        <v>0</v>
      </c>
      <c r="AJ156" s="28" t="str">
        <f t="shared" si="10"/>
        <v/>
      </c>
      <c r="AK156" s="96" t="str">
        <f t="shared" si="11"/>
        <v/>
      </c>
    </row>
    <row r="157" spans="35:37" x14ac:dyDescent="0.25">
      <c r="AI157" s="28">
        <f t="shared" si="9"/>
        <v>0</v>
      </c>
      <c r="AJ157" s="28" t="str">
        <f t="shared" si="10"/>
        <v/>
      </c>
      <c r="AK157" s="96" t="str">
        <f t="shared" si="11"/>
        <v/>
      </c>
    </row>
    <row r="158" spans="35:37" x14ac:dyDescent="0.25">
      <c r="AI158" s="28">
        <f t="shared" si="9"/>
        <v>0</v>
      </c>
      <c r="AJ158" s="28" t="str">
        <f t="shared" si="10"/>
        <v/>
      </c>
      <c r="AK158" s="96" t="str">
        <f t="shared" si="11"/>
        <v/>
      </c>
    </row>
    <row r="159" spans="35:37" x14ac:dyDescent="0.25">
      <c r="AI159" s="28">
        <f t="shared" si="9"/>
        <v>0</v>
      </c>
      <c r="AJ159" s="28" t="str">
        <f t="shared" si="10"/>
        <v/>
      </c>
      <c r="AK159" s="96" t="str">
        <f t="shared" si="11"/>
        <v/>
      </c>
    </row>
    <row r="160" spans="35:37" x14ac:dyDescent="0.25">
      <c r="AI160" s="28">
        <f t="shared" si="9"/>
        <v>0</v>
      </c>
      <c r="AJ160" s="28" t="str">
        <f t="shared" si="10"/>
        <v/>
      </c>
      <c r="AK160" s="96" t="str">
        <f t="shared" si="11"/>
        <v/>
      </c>
    </row>
    <row r="161" spans="4:37" x14ac:dyDescent="0.25">
      <c r="AI161" s="28">
        <f t="shared" si="9"/>
        <v>0</v>
      </c>
      <c r="AJ161" s="28" t="str">
        <f t="shared" si="10"/>
        <v/>
      </c>
      <c r="AK161" s="96" t="str">
        <f t="shared" si="11"/>
        <v/>
      </c>
    </row>
    <row r="162" spans="4:37" x14ac:dyDescent="0.25">
      <c r="AI162" s="28">
        <f t="shared" si="9"/>
        <v>0</v>
      </c>
      <c r="AJ162" s="28" t="str">
        <f t="shared" si="10"/>
        <v/>
      </c>
      <c r="AK162" s="96" t="str">
        <f t="shared" si="11"/>
        <v/>
      </c>
    </row>
    <row r="163" spans="4:37" x14ac:dyDescent="0.25">
      <c r="AI163" s="28">
        <f t="shared" si="9"/>
        <v>0</v>
      </c>
      <c r="AJ163" s="28" t="str">
        <f t="shared" si="10"/>
        <v/>
      </c>
      <c r="AK163" s="96" t="str">
        <f t="shared" si="11"/>
        <v/>
      </c>
    </row>
    <row r="164" spans="4:37" x14ac:dyDescent="0.25">
      <c r="AI164" s="28">
        <f t="shared" si="9"/>
        <v>0</v>
      </c>
      <c r="AJ164" s="28" t="str">
        <f t="shared" si="10"/>
        <v/>
      </c>
      <c r="AK164" s="96" t="str">
        <f t="shared" si="11"/>
        <v/>
      </c>
    </row>
    <row r="165" spans="4:37" x14ac:dyDescent="0.25">
      <c r="D165" s="91"/>
      <c r="AI165" s="28">
        <f t="shared" si="9"/>
        <v>0</v>
      </c>
      <c r="AJ165" s="28" t="str">
        <f t="shared" si="10"/>
        <v/>
      </c>
      <c r="AK165" s="96" t="str">
        <f t="shared" si="11"/>
        <v/>
      </c>
    </row>
    <row r="166" spans="4:37" x14ac:dyDescent="0.25">
      <c r="AI166" s="28">
        <f t="shared" si="9"/>
        <v>0</v>
      </c>
      <c r="AJ166" s="28" t="str">
        <f t="shared" si="10"/>
        <v/>
      </c>
      <c r="AK166" s="96" t="str">
        <f t="shared" si="11"/>
        <v/>
      </c>
    </row>
    <row r="167" spans="4:37" x14ac:dyDescent="0.25">
      <c r="AI167" s="28">
        <f t="shared" si="9"/>
        <v>0</v>
      </c>
      <c r="AJ167" s="28" t="str">
        <f t="shared" si="10"/>
        <v/>
      </c>
      <c r="AK167" s="96" t="str">
        <f t="shared" si="11"/>
        <v/>
      </c>
    </row>
    <row r="168" spans="4:37" x14ac:dyDescent="0.25">
      <c r="AI168" s="28">
        <f t="shared" si="9"/>
        <v>0</v>
      </c>
      <c r="AJ168" s="28" t="str">
        <f t="shared" si="10"/>
        <v/>
      </c>
      <c r="AK168" s="96" t="str">
        <f t="shared" si="11"/>
        <v/>
      </c>
    </row>
    <row r="169" spans="4:37" x14ac:dyDescent="0.25">
      <c r="AI169" s="28">
        <f t="shared" si="9"/>
        <v>0</v>
      </c>
      <c r="AJ169" s="28" t="str">
        <f t="shared" si="10"/>
        <v/>
      </c>
      <c r="AK169" s="96" t="str">
        <f t="shared" si="11"/>
        <v/>
      </c>
    </row>
    <row r="170" spans="4:37" x14ac:dyDescent="0.25">
      <c r="AI170" s="28">
        <f t="shared" si="9"/>
        <v>0</v>
      </c>
      <c r="AJ170" s="28" t="str">
        <f t="shared" si="10"/>
        <v/>
      </c>
      <c r="AK170" s="96" t="str">
        <f t="shared" si="11"/>
        <v/>
      </c>
    </row>
    <row r="171" spans="4:37" x14ac:dyDescent="0.25">
      <c r="AI171" s="28">
        <f t="shared" si="9"/>
        <v>0</v>
      </c>
      <c r="AJ171" s="28" t="str">
        <f t="shared" si="10"/>
        <v/>
      </c>
      <c r="AK171" s="96" t="str">
        <f t="shared" si="11"/>
        <v/>
      </c>
    </row>
    <row r="172" spans="4:37" x14ac:dyDescent="0.25">
      <c r="AI172" s="28">
        <f t="shared" si="9"/>
        <v>0</v>
      </c>
      <c r="AJ172" s="28" t="str">
        <f t="shared" si="10"/>
        <v/>
      </c>
      <c r="AK172" s="96" t="str">
        <f t="shared" si="11"/>
        <v/>
      </c>
    </row>
    <row r="173" spans="4:37" x14ac:dyDescent="0.25">
      <c r="AI173" s="28">
        <f t="shared" si="9"/>
        <v>0</v>
      </c>
      <c r="AJ173" s="28" t="str">
        <f t="shared" si="10"/>
        <v/>
      </c>
      <c r="AK173" s="96" t="str">
        <f t="shared" si="11"/>
        <v/>
      </c>
    </row>
    <row r="174" spans="4:37" x14ac:dyDescent="0.25">
      <c r="AI174" s="28">
        <f t="shared" si="9"/>
        <v>0</v>
      </c>
      <c r="AJ174" s="28" t="str">
        <f t="shared" si="10"/>
        <v/>
      </c>
      <c r="AK174" s="96" t="str">
        <f t="shared" si="11"/>
        <v/>
      </c>
    </row>
    <row r="175" spans="4:37" x14ac:dyDescent="0.25">
      <c r="AI175" s="28">
        <f t="shared" si="9"/>
        <v>0</v>
      </c>
      <c r="AJ175" s="28" t="str">
        <f t="shared" si="10"/>
        <v/>
      </c>
      <c r="AK175" s="96" t="str">
        <f t="shared" si="11"/>
        <v/>
      </c>
    </row>
    <row r="176" spans="4:37" x14ac:dyDescent="0.25">
      <c r="AI176" s="28">
        <f t="shared" si="9"/>
        <v>0</v>
      </c>
      <c r="AJ176" s="28" t="str">
        <f t="shared" si="10"/>
        <v/>
      </c>
      <c r="AK176" s="96" t="str">
        <f t="shared" si="11"/>
        <v/>
      </c>
    </row>
    <row r="177" spans="4:37" x14ac:dyDescent="0.25">
      <c r="AI177" s="28">
        <f t="shared" si="9"/>
        <v>0</v>
      </c>
      <c r="AJ177" s="28" t="str">
        <f t="shared" si="10"/>
        <v/>
      </c>
      <c r="AK177" s="96" t="str">
        <f t="shared" si="11"/>
        <v/>
      </c>
    </row>
    <row r="178" spans="4:37" x14ac:dyDescent="0.25">
      <c r="D178" s="91"/>
      <c r="AI178" s="28">
        <f t="shared" si="9"/>
        <v>0</v>
      </c>
      <c r="AJ178" s="28" t="str">
        <f t="shared" si="10"/>
        <v/>
      </c>
      <c r="AK178" s="96" t="str">
        <f t="shared" si="11"/>
        <v/>
      </c>
    </row>
    <row r="179" spans="4:37" x14ac:dyDescent="0.25">
      <c r="AI179" s="28">
        <f t="shared" si="9"/>
        <v>0</v>
      </c>
      <c r="AJ179" s="28" t="str">
        <f t="shared" si="10"/>
        <v/>
      </c>
      <c r="AK179" s="96" t="str">
        <f t="shared" si="11"/>
        <v/>
      </c>
    </row>
    <row r="180" spans="4:37" x14ac:dyDescent="0.25">
      <c r="AI180" s="28">
        <f t="shared" si="9"/>
        <v>0</v>
      </c>
      <c r="AJ180" s="28" t="str">
        <f t="shared" si="10"/>
        <v/>
      </c>
      <c r="AK180" s="96" t="str">
        <f t="shared" si="11"/>
        <v/>
      </c>
    </row>
    <row r="181" spans="4:37" x14ac:dyDescent="0.25">
      <c r="AK181" s="96"/>
    </row>
    <row r="182" spans="4:37" x14ac:dyDescent="0.25">
      <c r="AK182" s="96"/>
    </row>
    <row r="183" spans="4:37" x14ac:dyDescent="0.25">
      <c r="AK183" s="96"/>
    </row>
    <row r="184" spans="4:37" x14ac:dyDescent="0.25">
      <c r="AK184" s="96"/>
    </row>
    <row r="185" spans="4:37" x14ac:dyDescent="0.25">
      <c r="AK185" s="96"/>
    </row>
    <row r="186" spans="4:37" x14ac:dyDescent="0.25">
      <c r="AK186" s="96"/>
    </row>
    <row r="187" spans="4:37" x14ac:dyDescent="0.25">
      <c r="AK187" s="96"/>
    </row>
    <row r="188" spans="4:37" x14ac:dyDescent="0.25">
      <c r="AK188" s="96"/>
    </row>
    <row r="189" spans="4:37" x14ac:dyDescent="0.25">
      <c r="AK189" s="96"/>
    </row>
    <row r="190" spans="4:37" x14ac:dyDescent="0.25">
      <c r="AK190" s="96"/>
    </row>
    <row r="191" spans="4:37" x14ac:dyDescent="0.25">
      <c r="D191" s="91"/>
      <c r="E191" s="91"/>
      <c r="AK191" s="96"/>
    </row>
    <row r="192" spans="4:37" x14ac:dyDescent="0.25">
      <c r="AK192" s="96"/>
    </row>
    <row r="193" spans="3:54" x14ac:dyDescent="0.25">
      <c r="AK193" s="96"/>
    </row>
    <row r="194" spans="3:54" x14ac:dyDescent="0.25">
      <c r="AK194" s="96"/>
    </row>
    <row r="195" spans="3:54" x14ac:dyDescent="0.25">
      <c r="AK195" s="96"/>
    </row>
    <row r="196" spans="3:54" x14ac:dyDescent="0.25">
      <c r="AK196" s="96"/>
    </row>
    <row r="197" spans="3:54" x14ac:dyDescent="0.25">
      <c r="AK197" s="96"/>
    </row>
    <row r="198" spans="3:54" x14ac:dyDescent="0.25">
      <c r="AK198" s="96"/>
    </row>
    <row r="199" spans="3:54" x14ac:dyDescent="0.25">
      <c r="AK199" s="96"/>
    </row>
    <row r="200" spans="3:54" x14ac:dyDescent="0.25">
      <c r="AK200" s="96"/>
    </row>
    <row r="201" spans="3:54" x14ac:dyDescent="0.25">
      <c r="D201" s="91"/>
      <c r="E201" s="91"/>
      <c r="AK201" s="96"/>
    </row>
    <row r="202" spans="3:54" s="44" customFormat="1" x14ac:dyDescent="0.25">
      <c r="C202" s="92"/>
      <c r="D202" s="29"/>
      <c r="E202" s="29"/>
      <c r="AA202" s="29"/>
      <c r="AB202" s="29"/>
      <c r="AC202" s="29"/>
      <c r="AD202" s="29"/>
      <c r="AE202" s="29"/>
      <c r="AF202" s="28"/>
      <c r="AG202" s="28"/>
      <c r="AH202" s="28"/>
      <c r="AI202" s="28"/>
      <c r="AJ202" s="28"/>
      <c r="AK202" s="96"/>
      <c r="AL202" s="28"/>
      <c r="AM202" s="28"/>
      <c r="AN202" s="28"/>
      <c r="AO202" s="28"/>
      <c r="AP202" s="28"/>
      <c r="AQ202" s="28"/>
      <c r="AR202" s="28"/>
      <c r="AS202" s="28"/>
      <c r="AT202" s="28"/>
      <c r="AU202" s="28"/>
      <c r="AV202" s="29"/>
      <c r="AW202" s="29"/>
      <c r="AX202" s="29"/>
      <c r="AY202" s="29"/>
      <c r="AZ202" s="29"/>
      <c r="BA202" s="29"/>
      <c r="BB202" s="29"/>
    </row>
    <row r="203" spans="3:54" s="44" customFormat="1" x14ac:dyDescent="0.25">
      <c r="C203" s="92"/>
      <c r="D203" s="29"/>
      <c r="E203" s="29"/>
      <c r="AA203" s="29"/>
      <c r="AB203" s="29"/>
      <c r="AC203" s="29"/>
      <c r="AD203" s="29"/>
      <c r="AE203" s="29"/>
      <c r="AF203" s="28"/>
      <c r="AG203" s="28"/>
      <c r="AH203" s="28"/>
      <c r="AI203" s="28"/>
      <c r="AJ203" s="28"/>
      <c r="AK203" s="96"/>
      <c r="AL203" s="28"/>
      <c r="AM203" s="28"/>
      <c r="AN203" s="28"/>
      <c r="AO203" s="28"/>
      <c r="AP203" s="28"/>
      <c r="AQ203" s="28"/>
      <c r="AR203" s="28"/>
      <c r="AS203" s="28"/>
      <c r="AT203" s="28"/>
      <c r="AU203" s="28"/>
      <c r="AV203" s="29"/>
      <c r="AW203" s="29"/>
      <c r="AX203" s="29"/>
      <c r="AY203" s="29"/>
      <c r="AZ203" s="29"/>
      <c r="BA203" s="29"/>
      <c r="BB203" s="29"/>
    </row>
    <row r="204" spans="3:54" s="44" customFormat="1" x14ac:dyDescent="0.25">
      <c r="C204" s="92"/>
      <c r="D204" s="29"/>
      <c r="E204" s="29"/>
      <c r="AA204" s="29"/>
      <c r="AB204" s="29"/>
      <c r="AC204" s="29"/>
      <c r="AD204" s="29"/>
      <c r="AE204" s="29"/>
      <c r="AF204" s="28"/>
      <c r="AG204" s="28"/>
      <c r="AH204" s="28"/>
      <c r="AI204" s="28"/>
      <c r="AJ204" s="28"/>
      <c r="AK204" s="96"/>
      <c r="AL204" s="28"/>
      <c r="AM204" s="28"/>
      <c r="AN204" s="28"/>
      <c r="AO204" s="28"/>
      <c r="AP204" s="28"/>
      <c r="AQ204" s="28"/>
      <c r="AR204" s="28"/>
      <c r="AS204" s="28"/>
      <c r="AT204" s="28"/>
      <c r="AU204" s="28"/>
      <c r="AV204" s="29"/>
      <c r="AW204" s="29"/>
      <c r="AX204" s="29"/>
      <c r="AY204" s="29"/>
      <c r="AZ204" s="29"/>
      <c r="BA204" s="29"/>
      <c r="BB204" s="29"/>
    </row>
    <row r="205" spans="3:54" s="44" customFormat="1" x14ac:dyDescent="0.25">
      <c r="C205" s="92"/>
      <c r="D205" s="29"/>
      <c r="E205" s="29"/>
      <c r="AA205" s="29"/>
      <c r="AB205" s="29"/>
      <c r="AC205" s="29"/>
      <c r="AD205" s="29"/>
      <c r="AE205" s="29"/>
      <c r="AF205" s="28"/>
      <c r="AG205" s="28"/>
      <c r="AH205" s="28"/>
      <c r="AI205" s="28"/>
      <c r="AJ205" s="28"/>
      <c r="AK205" s="96"/>
      <c r="AL205" s="28"/>
      <c r="AM205" s="28"/>
      <c r="AN205" s="28"/>
      <c r="AO205" s="28"/>
      <c r="AP205" s="28"/>
      <c r="AQ205" s="28"/>
      <c r="AR205" s="28"/>
      <c r="AS205" s="28"/>
      <c r="AT205" s="28"/>
      <c r="AU205" s="28"/>
      <c r="AV205" s="29"/>
      <c r="AW205" s="29"/>
      <c r="AX205" s="29"/>
      <c r="AY205" s="29"/>
      <c r="AZ205" s="29"/>
      <c r="BA205" s="29"/>
      <c r="BB205" s="29"/>
    </row>
    <row r="206" spans="3:54" s="44" customFormat="1" x14ac:dyDescent="0.25">
      <c r="C206" s="92"/>
      <c r="D206" s="29"/>
      <c r="E206" s="29"/>
      <c r="AA206" s="29"/>
      <c r="AB206" s="29"/>
      <c r="AC206" s="29"/>
      <c r="AD206" s="29"/>
      <c r="AE206" s="29"/>
      <c r="AF206" s="28"/>
      <c r="AG206" s="28"/>
      <c r="AH206" s="28"/>
      <c r="AI206" s="28"/>
      <c r="AJ206" s="28"/>
      <c r="AK206" s="96"/>
      <c r="AL206" s="28"/>
      <c r="AM206" s="28"/>
      <c r="AN206" s="28"/>
      <c r="AO206" s="28"/>
      <c r="AP206" s="28"/>
      <c r="AQ206" s="28"/>
      <c r="AR206" s="28"/>
      <c r="AS206" s="28"/>
      <c r="AT206" s="28"/>
      <c r="AU206" s="28"/>
      <c r="AV206" s="29"/>
      <c r="AW206" s="29"/>
      <c r="AX206" s="29"/>
      <c r="AY206" s="29"/>
      <c r="AZ206" s="29"/>
      <c r="BA206" s="29"/>
      <c r="BB206" s="29"/>
    </row>
    <row r="207" spans="3:54" s="44" customFormat="1" x14ac:dyDescent="0.25">
      <c r="C207" s="92"/>
      <c r="D207" s="29"/>
      <c r="E207" s="29"/>
      <c r="AA207" s="29"/>
      <c r="AB207" s="29"/>
      <c r="AC207" s="29"/>
      <c r="AD207" s="29"/>
      <c r="AE207" s="29"/>
      <c r="AF207" s="28"/>
      <c r="AG207" s="28"/>
      <c r="AH207" s="28"/>
      <c r="AI207" s="28"/>
      <c r="AJ207" s="28"/>
      <c r="AK207" s="96"/>
      <c r="AL207" s="28"/>
      <c r="AM207" s="28"/>
      <c r="AN207" s="28"/>
      <c r="AO207" s="28"/>
      <c r="AP207" s="28"/>
      <c r="AQ207" s="28"/>
      <c r="AR207" s="28"/>
      <c r="AS207" s="28"/>
      <c r="AT207" s="28"/>
      <c r="AU207" s="28"/>
      <c r="AV207" s="29"/>
      <c r="AW207" s="29"/>
      <c r="AX207" s="29"/>
      <c r="AY207" s="29"/>
      <c r="AZ207" s="29"/>
      <c r="BA207" s="29"/>
      <c r="BB207" s="29"/>
    </row>
    <row r="208" spans="3:54" s="44" customFormat="1" x14ac:dyDescent="0.25">
      <c r="C208" s="92"/>
      <c r="D208" s="29"/>
      <c r="E208" s="29"/>
      <c r="AA208" s="29"/>
      <c r="AB208" s="29"/>
      <c r="AC208" s="29"/>
      <c r="AD208" s="29"/>
      <c r="AE208" s="29"/>
      <c r="AF208" s="28"/>
      <c r="AG208" s="28"/>
      <c r="AH208" s="28"/>
      <c r="AI208" s="28"/>
      <c r="AJ208" s="28"/>
      <c r="AK208" s="96"/>
      <c r="AL208" s="28"/>
      <c r="AM208" s="28"/>
      <c r="AN208" s="28"/>
      <c r="AO208" s="28"/>
      <c r="AP208" s="28"/>
      <c r="AQ208" s="28"/>
      <c r="AR208" s="28"/>
      <c r="AS208" s="28"/>
      <c r="AT208" s="28"/>
      <c r="AU208" s="28"/>
      <c r="AV208" s="29"/>
      <c r="AW208" s="29"/>
      <c r="AX208" s="29"/>
      <c r="AY208" s="29"/>
      <c r="AZ208" s="29"/>
      <c r="BA208" s="29"/>
      <c r="BB208" s="29"/>
    </row>
    <row r="209" spans="3:54" s="44" customFormat="1" x14ac:dyDescent="0.25">
      <c r="C209" s="92"/>
      <c r="D209" s="29"/>
      <c r="E209" s="29"/>
      <c r="AA209" s="29"/>
      <c r="AB209" s="29"/>
      <c r="AC209" s="29"/>
      <c r="AD209" s="29"/>
      <c r="AE209" s="29"/>
      <c r="AF209" s="28"/>
      <c r="AG209" s="28"/>
      <c r="AH209" s="28"/>
      <c r="AI209" s="28"/>
      <c r="AJ209" s="28"/>
      <c r="AK209" s="96"/>
      <c r="AL209" s="28"/>
      <c r="AM209" s="28"/>
      <c r="AN209" s="28"/>
      <c r="AO209" s="28"/>
      <c r="AP209" s="28"/>
      <c r="AQ209" s="28"/>
      <c r="AR209" s="28"/>
      <c r="AS209" s="28"/>
      <c r="AT209" s="28"/>
      <c r="AU209" s="28"/>
      <c r="AV209" s="29"/>
      <c r="AW209" s="29"/>
      <c r="AX209" s="29"/>
      <c r="AY209" s="29"/>
      <c r="AZ209" s="29"/>
      <c r="BA209" s="29"/>
      <c r="BB209" s="29"/>
    </row>
    <row r="210" spans="3:54" s="44" customFormat="1" x14ac:dyDescent="0.25">
      <c r="C210" s="92"/>
      <c r="D210" s="29"/>
      <c r="E210" s="29"/>
      <c r="AA210" s="29"/>
      <c r="AB210" s="29"/>
      <c r="AC210" s="29"/>
      <c r="AD210" s="29"/>
      <c r="AE210" s="29"/>
      <c r="AF210" s="28"/>
      <c r="AG210" s="28"/>
      <c r="AH210" s="28"/>
      <c r="AI210" s="28"/>
      <c r="AJ210" s="28"/>
      <c r="AK210" s="96"/>
      <c r="AL210" s="28"/>
      <c r="AM210" s="28"/>
      <c r="AN210" s="28"/>
      <c r="AO210" s="28"/>
      <c r="AP210" s="28"/>
      <c r="AQ210" s="28"/>
      <c r="AR210" s="28"/>
      <c r="AS210" s="28"/>
      <c r="AT210" s="28"/>
      <c r="AU210" s="28"/>
      <c r="AV210" s="29"/>
      <c r="AW210" s="29"/>
      <c r="AX210" s="29"/>
      <c r="AY210" s="29"/>
      <c r="AZ210" s="29"/>
      <c r="BA210" s="29"/>
      <c r="BB210" s="29"/>
    </row>
    <row r="211" spans="3:54" s="44" customFormat="1" x14ac:dyDescent="0.25">
      <c r="C211" s="92"/>
      <c r="D211" s="29"/>
      <c r="E211" s="29"/>
      <c r="AA211" s="29"/>
      <c r="AB211" s="29"/>
      <c r="AC211" s="29"/>
      <c r="AD211" s="29"/>
      <c r="AE211" s="29"/>
      <c r="AF211" s="28"/>
      <c r="AG211" s="28"/>
      <c r="AH211" s="28"/>
      <c r="AI211" s="28"/>
      <c r="AJ211" s="28"/>
      <c r="AK211" s="96"/>
      <c r="AL211" s="28"/>
      <c r="AM211" s="28"/>
      <c r="AN211" s="28"/>
      <c r="AO211" s="28"/>
      <c r="AP211" s="28"/>
      <c r="AQ211" s="28"/>
      <c r="AR211" s="28"/>
      <c r="AS211" s="28"/>
      <c r="AT211" s="28"/>
      <c r="AU211" s="28"/>
      <c r="AV211" s="29"/>
      <c r="AW211" s="29"/>
      <c r="AX211" s="29"/>
      <c r="AY211" s="29"/>
      <c r="AZ211" s="29"/>
      <c r="BA211" s="29"/>
      <c r="BB211" s="29"/>
    </row>
    <row r="212" spans="3:54" s="44" customFormat="1" x14ac:dyDescent="0.25">
      <c r="C212" s="92"/>
      <c r="D212" s="29"/>
      <c r="E212" s="29"/>
      <c r="AA212" s="29"/>
      <c r="AB212" s="29"/>
      <c r="AC212" s="29"/>
      <c r="AD212" s="29"/>
      <c r="AE212" s="29"/>
      <c r="AF212" s="28"/>
      <c r="AG212" s="28"/>
      <c r="AH212" s="28"/>
      <c r="AI212" s="28"/>
      <c r="AJ212" s="28"/>
      <c r="AK212" s="96"/>
      <c r="AL212" s="28"/>
      <c r="AM212" s="28"/>
      <c r="AN212" s="28"/>
      <c r="AO212" s="28"/>
      <c r="AP212" s="28"/>
      <c r="AQ212" s="28"/>
      <c r="AR212" s="28"/>
      <c r="AS212" s="28"/>
      <c r="AT212" s="28"/>
      <c r="AU212" s="28"/>
      <c r="AV212" s="29"/>
      <c r="AW212" s="29"/>
      <c r="AX212" s="29"/>
      <c r="AY212" s="29"/>
      <c r="AZ212" s="29"/>
      <c r="BA212" s="29"/>
      <c r="BB212" s="29"/>
    </row>
    <row r="213" spans="3:54" s="44" customFormat="1" x14ac:dyDescent="0.25">
      <c r="C213" s="92"/>
      <c r="D213" s="29"/>
      <c r="E213" s="29"/>
      <c r="AA213" s="29"/>
      <c r="AB213" s="29"/>
      <c r="AC213" s="29"/>
      <c r="AD213" s="29"/>
      <c r="AE213" s="29"/>
      <c r="AF213" s="28"/>
      <c r="AG213" s="28"/>
      <c r="AH213" s="28"/>
      <c r="AI213" s="28"/>
      <c r="AJ213" s="28"/>
      <c r="AK213" s="96"/>
      <c r="AL213" s="28"/>
      <c r="AM213" s="28"/>
      <c r="AN213" s="28"/>
      <c r="AO213" s="28"/>
      <c r="AP213" s="28"/>
      <c r="AQ213" s="28"/>
      <c r="AR213" s="28"/>
      <c r="AS213" s="28"/>
      <c r="AT213" s="28"/>
      <c r="AU213" s="28"/>
      <c r="AV213" s="29"/>
      <c r="AW213" s="29"/>
      <c r="AX213" s="29"/>
      <c r="AY213" s="29"/>
      <c r="AZ213" s="29"/>
      <c r="BA213" s="29"/>
      <c r="BB213" s="29"/>
    </row>
    <row r="214" spans="3:54" s="44" customFormat="1" x14ac:dyDescent="0.25">
      <c r="C214" s="92"/>
      <c r="D214" s="29"/>
      <c r="E214" s="29"/>
      <c r="AA214" s="29"/>
      <c r="AB214" s="29"/>
      <c r="AC214" s="29"/>
      <c r="AD214" s="29"/>
      <c r="AE214" s="29"/>
      <c r="AF214" s="28"/>
      <c r="AG214" s="28"/>
      <c r="AH214" s="28"/>
      <c r="AI214" s="28"/>
      <c r="AJ214" s="28"/>
      <c r="AK214" s="96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9"/>
      <c r="AW214" s="29"/>
      <c r="AX214" s="29"/>
      <c r="AY214" s="29"/>
      <c r="AZ214" s="29"/>
      <c r="BA214" s="29"/>
      <c r="BB214" s="29"/>
    </row>
    <row r="215" spans="3:54" s="44" customFormat="1" x14ac:dyDescent="0.25">
      <c r="C215" s="92"/>
      <c r="D215" s="29"/>
      <c r="E215" s="29"/>
      <c r="AA215" s="29"/>
      <c r="AB215" s="29"/>
      <c r="AC215" s="29"/>
      <c r="AD215" s="29"/>
      <c r="AE215" s="29"/>
      <c r="AF215" s="28"/>
      <c r="AG215" s="28"/>
      <c r="AH215" s="28"/>
      <c r="AI215" s="28"/>
      <c r="AJ215" s="28"/>
      <c r="AK215" s="96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9"/>
      <c r="AW215" s="29"/>
      <c r="AX215" s="29"/>
      <c r="AY215" s="29"/>
      <c r="AZ215" s="29"/>
      <c r="BA215" s="29"/>
      <c r="BB215" s="29"/>
    </row>
    <row r="216" spans="3:54" s="44" customFormat="1" x14ac:dyDescent="0.25">
      <c r="C216" s="92"/>
      <c r="D216" s="29"/>
      <c r="E216" s="29"/>
      <c r="AA216" s="29"/>
      <c r="AB216" s="29"/>
      <c r="AC216" s="29"/>
      <c r="AD216" s="29"/>
      <c r="AE216" s="29"/>
      <c r="AF216" s="28"/>
      <c r="AG216" s="28"/>
      <c r="AH216" s="28"/>
      <c r="AI216" s="28"/>
      <c r="AJ216" s="28"/>
      <c r="AK216" s="96"/>
      <c r="AL216" s="28"/>
      <c r="AM216" s="28"/>
      <c r="AN216" s="28"/>
      <c r="AO216" s="28"/>
      <c r="AP216" s="28"/>
      <c r="AQ216" s="28"/>
      <c r="AR216" s="28"/>
      <c r="AS216" s="28"/>
      <c r="AT216" s="28"/>
      <c r="AU216" s="28"/>
      <c r="AV216" s="29"/>
      <c r="AW216" s="29"/>
      <c r="AX216" s="29"/>
      <c r="AY216" s="29"/>
      <c r="AZ216" s="29"/>
      <c r="BA216" s="29"/>
      <c r="BB216" s="29"/>
    </row>
    <row r="217" spans="3:54" s="44" customFormat="1" x14ac:dyDescent="0.25">
      <c r="C217" s="92"/>
      <c r="D217" s="29"/>
      <c r="E217" s="29"/>
      <c r="AA217" s="29"/>
      <c r="AB217" s="29"/>
      <c r="AC217" s="29"/>
      <c r="AD217" s="29"/>
      <c r="AE217" s="29"/>
      <c r="AF217" s="28"/>
      <c r="AG217" s="28"/>
      <c r="AH217" s="28"/>
      <c r="AI217" s="28"/>
      <c r="AJ217" s="28"/>
      <c r="AK217" s="96"/>
      <c r="AL217" s="28"/>
      <c r="AM217" s="28"/>
      <c r="AN217" s="28"/>
      <c r="AO217" s="28"/>
      <c r="AP217" s="28"/>
      <c r="AQ217" s="28"/>
      <c r="AR217" s="28"/>
      <c r="AS217" s="28"/>
      <c r="AT217" s="28"/>
      <c r="AU217" s="28"/>
      <c r="AV217" s="29"/>
      <c r="AW217" s="29"/>
      <c r="AX217" s="29"/>
      <c r="AY217" s="29"/>
      <c r="AZ217" s="29"/>
      <c r="BA217" s="29"/>
      <c r="BB217" s="29"/>
    </row>
    <row r="218" spans="3:54" s="44" customFormat="1" x14ac:dyDescent="0.25">
      <c r="C218" s="92"/>
      <c r="D218" s="29"/>
      <c r="E218" s="29"/>
      <c r="AA218" s="29"/>
      <c r="AB218" s="29"/>
      <c r="AC218" s="29"/>
      <c r="AD218" s="29"/>
      <c r="AE218" s="29"/>
      <c r="AF218" s="28"/>
      <c r="AG218" s="28"/>
      <c r="AH218" s="28"/>
      <c r="AI218" s="28"/>
      <c r="AJ218" s="28"/>
      <c r="AK218" s="96"/>
      <c r="AL218" s="28"/>
      <c r="AM218" s="28"/>
      <c r="AN218" s="28"/>
      <c r="AO218" s="28"/>
      <c r="AP218" s="28"/>
      <c r="AQ218" s="28"/>
      <c r="AR218" s="28"/>
      <c r="AS218" s="28"/>
      <c r="AT218" s="28"/>
      <c r="AU218" s="28"/>
      <c r="AV218" s="29"/>
      <c r="AW218" s="29"/>
      <c r="AX218" s="29"/>
      <c r="AY218" s="29"/>
      <c r="AZ218" s="29"/>
      <c r="BA218" s="29"/>
      <c r="BB218" s="29"/>
    </row>
    <row r="219" spans="3:54" s="44" customFormat="1" x14ac:dyDescent="0.25">
      <c r="C219" s="92"/>
      <c r="D219" s="29"/>
      <c r="E219" s="29"/>
      <c r="AA219" s="29"/>
      <c r="AB219" s="29"/>
      <c r="AC219" s="29"/>
      <c r="AD219" s="29"/>
      <c r="AE219" s="29"/>
      <c r="AF219" s="28"/>
      <c r="AG219" s="28"/>
      <c r="AH219" s="28"/>
      <c r="AI219" s="28"/>
      <c r="AJ219" s="28"/>
      <c r="AK219" s="96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9"/>
      <c r="AW219" s="29"/>
      <c r="AX219" s="29"/>
      <c r="AY219" s="29"/>
      <c r="AZ219" s="29"/>
      <c r="BA219" s="29"/>
      <c r="BB219" s="29"/>
    </row>
    <row r="220" spans="3:54" s="44" customFormat="1" x14ac:dyDescent="0.25">
      <c r="C220" s="92"/>
      <c r="D220" s="29"/>
      <c r="E220" s="29"/>
      <c r="AA220" s="29"/>
      <c r="AB220" s="29"/>
      <c r="AC220" s="29"/>
      <c r="AD220" s="29"/>
      <c r="AE220" s="29"/>
      <c r="AF220" s="28"/>
      <c r="AG220" s="28"/>
      <c r="AH220" s="28"/>
      <c r="AI220" s="28"/>
      <c r="AJ220" s="28"/>
      <c r="AK220" s="96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9"/>
      <c r="AW220" s="29"/>
      <c r="AX220" s="29"/>
      <c r="AY220" s="29"/>
      <c r="AZ220" s="29"/>
      <c r="BA220" s="29"/>
      <c r="BB220" s="29"/>
    </row>
    <row r="221" spans="3:54" s="44" customFormat="1" x14ac:dyDescent="0.25">
      <c r="C221" s="92"/>
      <c r="D221" s="29"/>
      <c r="E221" s="29"/>
      <c r="AA221" s="29"/>
      <c r="AB221" s="29"/>
      <c r="AC221" s="29"/>
      <c r="AD221" s="29"/>
      <c r="AE221" s="29"/>
      <c r="AF221" s="28"/>
      <c r="AG221" s="28"/>
      <c r="AH221" s="28"/>
      <c r="AI221" s="28"/>
      <c r="AJ221" s="28"/>
      <c r="AK221" s="96"/>
      <c r="AL221" s="28"/>
      <c r="AM221" s="28"/>
      <c r="AN221" s="28"/>
      <c r="AO221" s="28"/>
      <c r="AP221" s="28"/>
      <c r="AQ221" s="28"/>
      <c r="AR221" s="28"/>
      <c r="AS221" s="28"/>
      <c r="AT221" s="28"/>
      <c r="AU221" s="28"/>
      <c r="AV221" s="29"/>
      <c r="AW221" s="29"/>
      <c r="AX221" s="29"/>
      <c r="AY221" s="29"/>
      <c r="AZ221" s="29"/>
      <c r="BA221" s="29"/>
      <c r="BB221" s="29"/>
    </row>
    <row r="222" spans="3:54" s="44" customFormat="1" x14ac:dyDescent="0.25">
      <c r="C222" s="92"/>
      <c r="D222" s="29"/>
      <c r="E222" s="29"/>
      <c r="AA222" s="29"/>
      <c r="AB222" s="29"/>
      <c r="AC222" s="29"/>
      <c r="AD222" s="29"/>
      <c r="AE222" s="29"/>
      <c r="AF222" s="28"/>
      <c r="AG222" s="28"/>
      <c r="AH222" s="28"/>
      <c r="AI222" s="28"/>
      <c r="AJ222" s="28"/>
      <c r="AK222" s="96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9"/>
      <c r="AW222" s="29"/>
      <c r="AX222" s="29"/>
      <c r="AY222" s="29"/>
      <c r="AZ222" s="29"/>
      <c r="BA222" s="29"/>
      <c r="BB222" s="29"/>
    </row>
    <row r="223" spans="3:54" s="44" customFormat="1" x14ac:dyDescent="0.25">
      <c r="C223" s="92"/>
      <c r="D223" s="29"/>
      <c r="E223" s="29"/>
      <c r="AA223" s="29"/>
      <c r="AB223" s="29"/>
      <c r="AC223" s="29"/>
      <c r="AD223" s="29"/>
      <c r="AE223" s="29"/>
      <c r="AF223" s="28"/>
      <c r="AG223" s="28"/>
      <c r="AH223" s="28"/>
      <c r="AI223" s="28"/>
      <c r="AJ223" s="28"/>
      <c r="AK223" s="96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9"/>
      <c r="AW223" s="29"/>
      <c r="AX223" s="29"/>
      <c r="AY223" s="29"/>
      <c r="AZ223" s="29"/>
      <c r="BA223" s="29"/>
      <c r="BB223" s="29"/>
    </row>
    <row r="224" spans="3:54" s="44" customFormat="1" x14ac:dyDescent="0.25">
      <c r="C224" s="92"/>
      <c r="D224" s="29"/>
      <c r="E224" s="29"/>
      <c r="AA224" s="29"/>
      <c r="AB224" s="29"/>
      <c r="AC224" s="29"/>
      <c r="AD224" s="29"/>
      <c r="AE224" s="29"/>
      <c r="AF224" s="28"/>
      <c r="AG224" s="28"/>
      <c r="AH224" s="28"/>
      <c r="AI224" s="28"/>
      <c r="AJ224" s="28"/>
      <c r="AK224" s="96"/>
      <c r="AL224" s="28"/>
      <c r="AM224" s="28"/>
      <c r="AN224" s="28"/>
      <c r="AO224" s="28"/>
      <c r="AP224" s="28"/>
      <c r="AQ224" s="28"/>
      <c r="AR224" s="28"/>
      <c r="AS224" s="28"/>
      <c r="AT224" s="28"/>
      <c r="AU224" s="28"/>
      <c r="AV224" s="29"/>
      <c r="AW224" s="29"/>
      <c r="AX224" s="29"/>
      <c r="AY224" s="29"/>
      <c r="AZ224" s="29"/>
      <c r="BA224" s="29"/>
      <c r="BB224" s="29"/>
    </row>
    <row r="225" spans="3:54" s="44" customFormat="1" x14ac:dyDescent="0.25">
      <c r="C225" s="92"/>
      <c r="D225" s="29"/>
      <c r="E225" s="29"/>
      <c r="AA225" s="29"/>
      <c r="AB225" s="29"/>
      <c r="AC225" s="29"/>
      <c r="AD225" s="29"/>
      <c r="AE225" s="29"/>
      <c r="AF225" s="28"/>
      <c r="AG225" s="28"/>
      <c r="AH225" s="28"/>
      <c r="AI225" s="28"/>
      <c r="AJ225" s="28"/>
      <c r="AK225" s="96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9"/>
      <c r="AW225" s="29"/>
      <c r="AX225" s="29"/>
      <c r="AY225" s="29"/>
      <c r="AZ225" s="29"/>
      <c r="BA225" s="29"/>
      <c r="BB225" s="29"/>
    </row>
    <row r="226" spans="3:54" s="44" customFormat="1" x14ac:dyDescent="0.25">
      <c r="C226" s="92"/>
      <c r="D226" s="29"/>
      <c r="E226" s="29"/>
      <c r="AA226" s="29"/>
      <c r="AB226" s="29"/>
      <c r="AC226" s="29"/>
      <c r="AD226" s="29"/>
      <c r="AE226" s="29"/>
      <c r="AF226" s="28"/>
      <c r="AG226" s="28"/>
      <c r="AH226" s="28"/>
      <c r="AI226" s="28"/>
      <c r="AJ226" s="28"/>
      <c r="AK226" s="96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9"/>
      <c r="AW226" s="29"/>
      <c r="AX226" s="29"/>
      <c r="AY226" s="29"/>
      <c r="AZ226" s="29"/>
      <c r="BA226" s="29"/>
      <c r="BB226" s="29"/>
    </row>
    <row r="227" spans="3:54" s="44" customFormat="1" x14ac:dyDescent="0.25">
      <c r="C227" s="92"/>
      <c r="D227" s="29"/>
      <c r="E227" s="29"/>
      <c r="AA227" s="29"/>
      <c r="AB227" s="29"/>
      <c r="AC227" s="29"/>
      <c r="AD227" s="29"/>
      <c r="AE227" s="29"/>
      <c r="AF227" s="28"/>
      <c r="AG227" s="28"/>
      <c r="AH227" s="28"/>
      <c r="AI227" s="28"/>
      <c r="AJ227" s="28"/>
      <c r="AK227" s="96"/>
      <c r="AL227" s="28"/>
      <c r="AM227" s="28"/>
      <c r="AN227" s="28"/>
      <c r="AO227" s="28"/>
      <c r="AP227" s="28"/>
      <c r="AQ227" s="28"/>
      <c r="AR227" s="28"/>
      <c r="AS227" s="28"/>
      <c r="AT227" s="28"/>
      <c r="AU227" s="28"/>
      <c r="AV227" s="29"/>
      <c r="AW227" s="29"/>
      <c r="AX227" s="29"/>
      <c r="AY227" s="29"/>
      <c r="AZ227" s="29"/>
      <c r="BA227" s="29"/>
      <c r="BB227" s="29"/>
    </row>
    <row r="228" spans="3:54" s="44" customFormat="1" x14ac:dyDescent="0.25">
      <c r="C228" s="92"/>
      <c r="D228" s="29"/>
      <c r="E228" s="29"/>
      <c r="AA228" s="29"/>
      <c r="AB228" s="29"/>
      <c r="AC228" s="29"/>
      <c r="AD228" s="29"/>
      <c r="AE228" s="29"/>
      <c r="AF228" s="28"/>
      <c r="AG228" s="28"/>
      <c r="AH228" s="28"/>
      <c r="AI228" s="28"/>
      <c r="AJ228" s="28"/>
      <c r="AK228" s="96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9"/>
      <c r="AW228" s="29"/>
      <c r="AX228" s="29"/>
      <c r="AY228" s="29"/>
      <c r="AZ228" s="29"/>
      <c r="BA228" s="29"/>
      <c r="BB228" s="29"/>
    </row>
    <row r="229" spans="3:54" s="44" customFormat="1" x14ac:dyDescent="0.25">
      <c r="C229" s="92"/>
      <c r="D229" s="29"/>
      <c r="E229" s="29"/>
      <c r="AA229" s="29"/>
      <c r="AB229" s="29"/>
      <c r="AC229" s="29"/>
      <c r="AD229" s="29"/>
      <c r="AE229" s="29"/>
      <c r="AF229" s="28"/>
      <c r="AG229" s="28"/>
      <c r="AH229" s="28"/>
      <c r="AI229" s="28"/>
      <c r="AJ229" s="28"/>
      <c r="AK229" s="96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9"/>
      <c r="AW229" s="29"/>
      <c r="AX229" s="29"/>
      <c r="AY229" s="29"/>
      <c r="AZ229" s="29"/>
      <c r="BA229" s="29"/>
      <c r="BB229" s="29"/>
    </row>
    <row r="230" spans="3:54" s="44" customFormat="1" x14ac:dyDescent="0.25">
      <c r="C230" s="92"/>
      <c r="D230" s="29"/>
      <c r="E230" s="29"/>
      <c r="AA230" s="29"/>
      <c r="AB230" s="29"/>
      <c r="AC230" s="29"/>
      <c r="AD230" s="29"/>
      <c r="AE230" s="29"/>
      <c r="AF230" s="28"/>
      <c r="AG230" s="28"/>
      <c r="AH230" s="28"/>
      <c r="AI230" s="28"/>
      <c r="AJ230" s="28"/>
      <c r="AK230" s="96"/>
      <c r="AL230" s="28"/>
      <c r="AM230" s="28"/>
      <c r="AN230" s="28"/>
      <c r="AO230" s="28"/>
      <c r="AP230" s="28"/>
      <c r="AQ230" s="28"/>
      <c r="AR230" s="28"/>
      <c r="AS230" s="28"/>
      <c r="AT230" s="28"/>
      <c r="AU230" s="28"/>
      <c r="AV230" s="29"/>
      <c r="AW230" s="29"/>
      <c r="AX230" s="29"/>
      <c r="AY230" s="29"/>
      <c r="AZ230" s="29"/>
      <c r="BA230" s="29"/>
      <c r="BB230" s="29"/>
    </row>
    <row r="231" spans="3:54" s="44" customFormat="1" x14ac:dyDescent="0.25">
      <c r="C231" s="92"/>
      <c r="D231" s="29"/>
      <c r="E231" s="29"/>
      <c r="AA231" s="29"/>
      <c r="AB231" s="29"/>
      <c r="AC231" s="29"/>
      <c r="AD231" s="29"/>
      <c r="AE231" s="29"/>
      <c r="AF231" s="28"/>
      <c r="AG231" s="28"/>
      <c r="AH231" s="28"/>
      <c r="AI231" s="28"/>
      <c r="AJ231" s="28"/>
      <c r="AK231" s="96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9"/>
      <c r="AW231" s="29"/>
      <c r="AX231" s="29"/>
      <c r="AY231" s="29"/>
      <c r="AZ231" s="29"/>
      <c r="BA231" s="29"/>
      <c r="BB231" s="29"/>
    </row>
    <row r="232" spans="3:54" s="44" customFormat="1" x14ac:dyDescent="0.25">
      <c r="C232" s="92"/>
      <c r="D232" s="29"/>
      <c r="E232" s="29"/>
      <c r="AA232" s="29"/>
      <c r="AB232" s="29"/>
      <c r="AC232" s="29"/>
      <c r="AD232" s="29"/>
      <c r="AE232" s="29"/>
      <c r="AF232" s="28"/>
      <c r="AG232" s="28"/>
      <c r="AH232" s="28"/>
      <c r="AI232" s="28"/>
      <c r="AJ232" s="28"/>
      <c r="AK232" s="96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9"/>
      <c r="AW232" s="29"/>
      <c r="AX232" s="29"/>
      <c r="AY232" s="29"/>
      <c r="AZ232" s="29"/>
      <c r="BA232" s="29"/>
      <c r="BB232" s="29"/>
    </row>
    <row r="233" spans="3:54" s="44" customFormat="1" x14ac:dyDescent="0.25">
      <c r="C233" s="92"/>
      <c r="D233" s="29"/>
      <c r="E233" s="29"/>
      <c r="AA233" s="29"/>
      <c r="AB233" s="29"/>
      <c r="AC233" s="29"/>
      <c r="AD233" s="29"/>
      <c r="AE233" s="29"/>
      <c r="AF233" s="28"/>
      <c r="AG233" s="28"/>
      <c r="AH233" s="28"/>
      <c r="AI233" s="28"/>
      <c r="AJ233" s="28"/>
      <c r="AK233" s="96"/>
      <c r="AL233" s="28"/>
      <c r="AM233" s="28"/>
      <c r="AN233" s="28"/>
      <c r="AO233" s="28"/>
      <c r="AP233" s="28"/>
      <c r="AQ233" s="28"/>
      <c r="AR233" s="28"/>
      <c r="AS233" s="28"/>
      <c r="AT233" s="28"/>
      <c r="AU233" s="28"/>
      <c r="AV233" s="29"/>
      <c r="AW233" s="29"/>
      <c r="AX233" s="29"/>
      <c r="AY233" s="29"/>
      <c r="AZ233" s="29"/>
      <c r="BA233" s="29"/>
      <c r="BB233" s="29"/>
    </row>
    <row r="234" spans="3:54" s="44" customFormat="1" x14ac:dyDescent="0.25">
      <c r="C234" s="92"/>
      <c r="D234" s="29"/>
      <c r="E234" s="29"/>
      <c r="AA234" s="29"/>
      <c r="AB234" s="29"/>
      <c r="AC234" s="29"/>
      <c r="AD234" s="29"/>
      <c r="AE234" s="29"/>
      <c r="AF234" s="28"/>
      <c r="AG234" s="28"/>
      <c r="AH234" s="28"/>
      <c r="AI234" s="28"/>
      <c r="AJ234" s="28"/>
      <c r="AK234" s="96"/>
      <c r="AL234" s="28"/>
      <c r="AM234" s="28"/>
      <c r="AN234" s="28"/>
      <c r="AO234" s="28"/>
      <c r="AP234" s="28"/>
      <c r="AQ234" s="28"/>
      <c r="AR234" s="28"/>
      <c r="AS234" s="28"/>
      <c r="AT234" s="28"/>
      <c r="AU234" s="28"/>
      <c r="AV234" s="29"/>
      <c r="AW234" s="29"/>
      <c r="AX234" s="29"/>
      <c r="AY234" s="29"/>
      <c r="AZ234" s="29"/>
      <c r="BA234" s="29"/>
      <c r="BB234" s="29"/>
    </row>
    <row r="235" spans="3:54" s="44" customFormat="1" x14ac:dyDescent="0.25">
      <c r="C235" s="92"/>
      <c r="D235" s="29"/>
      <c r="E235" s="29"/>
      <c r="AA235" s="29"/>
      <c r="AB235" s="29"/>
      <c r="AC235" s="29"/>
      <c r="AD235" s="29"/>
      <c r="AE235" s="29"/>
      <c r="AF235" s="28"/>
      <c r="AG235" s="28"/>
      <c r="AH235" s="28"/>
      <c r="AI235" s="28"/>
      <c r="AJ235" s="28"/>
      <c r="AK235" s="96"/>
      <c r="AL235" s="28"/>
      <c r="AM235" s="28"/>
      <c r="AN235" s="28"/>
      <c r="AO235" s="28"/>
      <c r="AP235" s="28"/>
      <c r="AQ235" s="28"/>
      <c r="AR235" s="28"/>
      <c r="AS235" s="28"/>
      <c r="AT235" s="28"/>
      <c r="AU235" s="28"/>
      <c r="AV235" s="29"/>
      <c r="AW235" s="29"/>
      <c r="AX235" s="29"/>
      <c r="AY235" s="29"/>
      <c r="AZ235" s="29"/>
      <c r="BA235" s="29"/>
      <c r="BB235" s="29"/>
    </row>
    <row r="236" spans="3:54" s="44" customFormat="1" x14ac:dyDescent="0.25">
      <c r="C236" s="92"/>
      <c r="D236" s="29"/>
      <c r="E236" s="29"/>
      <c r="AA236" s="29"/>
      <c r="AB236" s="29"/>
      <c r="AC236" s="29"/>
      <c r="AD236" s="29"/>
      <c r="AE236" s="29"/>
      <c r="AF236" s="28"/>
      <c r="AG236" s="28"/>
      <c r="AH236" s="28"/>
      <c r="AI236" s="28"/>
      <c r="AJ236" s="28"/>
      <c r="AK236" s="96"/>
      <c r="AL236" s="28"/>
      <c r="AM236" s="28"/>
      <c r="AN236" s="28"/>
      <c r="AO236" s="28"/>
      <c r="AP236" s="28"/>
      <c r="AQ236" s="28"/>
      <c r="AR236" s="28"/>
      <c r="AS236" s="28"/>
      <c r="AT236" s="28"/>
      <c r="AU236" s="28"/>
      <c r="AV236" s="29"/>
      <c r="AW236" s="29"/>
      <c r="AX236" s="29"/>
      <c r="AY236" s="29"/>
      <c r="AZ236" s="29"/>
      <c r="BA236" s="29"/>
      <c r="BB236" s="29"/>
    </row>
    <row r="237" spans="3:54" s="44" customFormat="1" x14ac:dyDescent="0.25">
      <c r="C237" s="92"/>
      <c r="D237" s="29"/>
      <c r="E237" s="29"/>
      <c r="AA237" s="29"/>
      <c r="AB237" s="29"/>
      <c r="AC237" s="29"/>
      <c r="AD237" s="29"/>
      <c r="AE237" s="29"/>
      <c r="AF237" s="28"/>
      <c r="AG237" s="28"/>
      <c r="AH237" s="28"/>
      <c r="AI237" s="28"/>
      <c r="AJ237" s="28"/>
      <c r="AK237" s="96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9"/>
      <c r="AW237" s="29"/>
      <c r="AX237" s="29"/>
      <c r="AY237" s="29"/>
      <c r="AZ237" s="29"/>
      <c r="BA237" s="29"/>
      <c r="BB237" s="29"/>
    </row>
    <row r="238" spans="3:54" s="44" customFormat="1" x14ac:dyDescent="0.25">
      <c r="C238" s="92"/>
      <c r="D238" s="29"/>
      <c r="E238" s="29"/>
      <c r="AA238" s="29"/>
      <c r="AB238" s="29"/>
      <c r="AC238" s="29"/>
      <c r="AD238" s="29"/>
      <c r="AE238" s="29"/>
      <c r="AF238" s="28"/>
      <c r="AG238" s="28"/>
      <c r="AH238" s="28"/>
      <c r="AI238" s="28"/>
      <c r="AJ238" s="28"/>
      <c r="AK238" s="96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9"/>
      <c r="AW238" s="29"/>
      <c r="AX238" s="29"/>
      <c r="AY238" s="29"/>
      <c r="AZ238" s="29"/>
      <c r="BA238" s="29"/>
      <c r="BB238" s="29"/>
    </row>
    <row r="239" spans="3:54" s="44" customFormat="1" x14ac:dyDescent="0.25">
      <c r="C239" s="92"/>
      <c r="D239" s="29"/>
      <c r="E239" s="29"/>
      <c r="AA239" s="29"/>
      <c r="AB239" s="29"/>
      <c r="AC239" s="29"/>
      <c r="AD239" s="29"/>
      <c r="AE239" s="29"/>
      <c r="AF239" s="28"/>
      <c r="AG239" s="28"/>
      <c r="AH239" s="28"/>
      <c r="AI239" s="28"/>
      <c r="AJ239" s="28"/>
      <c r="AK239" s="96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9"/>
      <c r="AW239" s="29"/>
      <c r="AX239" s="29"/>
      <c r="AY239" s="29"/>
      <c r="AZ239" s="29"/>
      <c r="BA239" s="29"/>
      <c r="BB239" s="29"/>
    </row>
    <row r="240" spans="3:54" s="44" customFormat="1" x14ac:dyDescent="0.25">
      <c r="C240" s="92"/>
      <c r="D240" s="29"/>
      <c r="E240" s="29"/>
      <c r="AA240" s="29"/>
      <c r="AB240" s="29"/>
      <c r="AC240" s="29"/>
      <c r="AD240" s="29"/>
      <c r="AE240" s="29"/>
      <c r="AF240" s="28"/>
      <c r="AG240" s="28"/>
      <c r="AH240" s="28"/>
      <c r="AI240" s="28"/>
      <c r="AJ240" s="28"/>
      <c r="AK240" s="96"/>
      <c r="AL240" s="28"/>
      <c r="AM240" s="28"/>
      <c r="AN240" s="28"/>
      <c r="AO240" s="28"/>
      <c r="AP240" s="28"/>
      <c r="AQ240" s="28"/>
      <c r="AR240" s="28"/>
      <c r="AS240" s="28"/>
      <c r="AT240" s="28"/>
      <c r="AU240" s="28"/>
      <c r="AV240" s="29"/>
      <c r="AW240" s="29"/>
      <c r="AX240" s="29"/>
      <c r="AY240" s="29"/>
      <c r="AZ240" s="29"/>
      <c r="BA240" s="29"/>
      <c r="BB240" s="29"/>
    </row>
    <row r="241" spans="3:54" s="44" customFormat="1" x14ac:dyDescent="0.25">
      <c r="C241" s="92"/>
      <c r="D241" s="29"/>
      <c r="E241" s="29"/>
      <c r="AA241" s="29"/>
      <c r="AB241" s="29"/>
      <c r="AC241" s="29"/>
      <c r="AD241" s="29"/>
      <c r="AE241" s="29"/>
      <c r="AF241" s="28"/>
      <c r="AG241" s="28"/>
      <c r="AH241" s="28"/>
      <c r="AI241" s="28"/>
      <c r="AJ241" s="28"/>
      <c r="AK241" s="96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9"/>
      <c r="AW241" s="29"/>
      <c r="AX241" s="29"/>
      <c r="AY241" s="29"/>
      <c r="AZ241" s="29"/>
      <c r="BA241" s="29"/>
      <c r="BB241" s="29"/>
    </row>
    <row r="242" spans="3:54" s="44" customFormat="1" x14ac:dyDescent="0.25">
      <c r="C242" s="92"/>
      <c r="D242" s="29"/>
      <c r="E242" s="29"/>
      <c r="AA242" s="29"/>
      <c r="AB242" s="29"/>
      <c r="AC242" s="29"/>
      <c r="AD242" s="29"/>
      <c r="AE242" s="29"/>
      <c r="AF242" s="28"/>
      <c r="AG242" s="28"/>
      <c r="AH242" s="28"/>
      <c r="AI242" s="28"/>
      <c r="AJ242" s="28"/>
      <c r="AK242" s="96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9"/>
      <c r="AW242" s="29"/>
      <c r="AX242" s="29"/>
      <c r="AY242" s="29"/>
      <c r="AZ242" s="29"/>
      <c r="BA242" s="29"/>
      <c r="BB242" s="29"/>
    </row>
    <row r="243" spans="3:54" s="44" customFormat="1" x14ac:dyDescent="0.25">
      <c r="C243" s="92"/>
      <c r="D243" s="29"/>
      <c r="E243" s="29"/>
      <c r="AA243" s="29"/>
      <c r="AB243" s="29"/>
      <c r="AC243" s="29"/>
      <c r="AD243" s="29"/>
      <c r="AE243" s="29"/>
      <c r="AF243" s="28"/>
      <c r="AG243" s="28"/>
      <c r="AH243" s="28"/>
      <c r="AI243" s="28"/>
      <c r="AJ243" s="28"/>
      <c r="AK243" s="96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9"/>
      <c r="AW243" s="29"/>
      <c r="AX243" s="29"/>
      <c r="AY243" s="29"/>
      <c r="AZ243" s="29"/>
      <c r="BA243" s="29"/>
      <c r="BB243" s="29"/>
    </row>
    <row r="244" spans="3:54" s="44" customFormat="1" x14ac:dyDescent="0.25">
      <c r="C244" s="92"/>
      <c r="D244" s="29"/>
      <c r="E244" s="29"/>
      <c r="AA244" s="29"/>
      <c r="AB244" s="29"/>
      <c r="AC244" s="29"/>
      <c r="AD244" s="29"/>
      <c r="AE244" s="29"/>
      <c r="AF244" s="28"/>
      <c r="AG244" s="28"/>
      <c r="AH244" s="28"/>
      <c r="AI244" s="28"/>
      <c r="AJ244" s="28"/>
      <c r="AK244" s="96"/>
      <c r="AL244" s="28"/>
      <c r="AM244" s="28"/>
      <c r="AN244" s="28"/>
      <c r="AO244" s="28"/>
      <c r="AP244" s="28"/>
      <c r="AQ244" s="28"/>
      <c r="AR244" s="28"/>
      <c r="AS244" s="28"/>
      <c r="AT244" s="28"/>
      <c r="AU244" s="28"/>
      <c r="AV244" s="29"/>
      <c r="AW244" s="29"/>
      <c r="AX244" s="29"/>
      <c r="AY244" s="29"/>
      <c r="AZ244" s="29"/>
      <c r="BA244" s="29"/>
      <c r="BB244" s="29"/>
    </row>
    <row r="245" spans="3:54" s="44" customFormat="1" x14ac:dyDescent="0.25">
      <c r="C245" s="92"/>
      <c r="D245" s="29"/>
      <c r="E245" s="29"/>
      <c r="AA245" s="29"/>
      <c r="AB245" s="29"/>
      <c r="AC245" s="29"/>
      <c r="AD245" s="29"/>
      <c r="AE245" s="29"/>
      <c r="AF245" s="28"/>
      <c r="AG245" s="28"/>
      <c r="AH245" s="28"/>
      <c r="AI245" s="28"/>
      <c r="AJ245" s="28"/>
      <c r="AK245" s="96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9"/>
      <c r="AW245" s="29"/>
      <c r="AX245" s="29"/>
      <c r="AY245" s="29"/>
      <c r="AZ245" s="29"/>
      <c r="BA245" s="29"/>
      <c r="BB245" s="29"/>
    </row>
    <row r="246" spans="3:54" s="44" customFormat="1" x14ac:dyDescent="0.25">
      <c r="C246" s="92"/>
      <c r="D246" s="29"/>
      <c r="E246" s="29"/>
      <c r="AA246" s="29"/>
      <c r="AB246" s="29"/>
      <c r="AC246" s="29"/>
      <c r="AD246" s="29"/>
      <c r="AE246" s="29"/>
      <c r="AF246" s="28"/>
      <c r="AG246" s="28"/>
      <c r="AH246" s="28"/>
      <c r="AI246" s="28"/>
      <c r="AJ246" s="28"/>
      <c r="AK246" s="96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9"/>
      <c r="AW246" s="29"/>
      <c r="AX246" s="29"/>
      <c r="AY246" s="29"/>
      <c r="AZ246" s="29"/>
      <c r="BA246" s="29"/>
      <c r="BB246" s="29"/>
    </row>
    <row r="247" spans="3:54" s="44" customFormat="1" x14ac:dyDescent="0.25">
      <c r="C247" s="92"/>
      <c r="D247" s="29"/>
      <c r="E247" s="29"/>
      <c r="AA247" s="29"/>
      <c r="AB247" s="29"/>
      <c r="AC247" s="29"/>
      <c r="AD247" s="29"/>
      <c r="AE247" s="29"/>
      <c r="AF247" s="28"/>
      <c r="AG247" s="28"/>
      <c r="AH247" s="28"/>
      <c r="AI247" s="28"/>
      <c r="AJ247" s="28"/>
      <c r="AK247" s="96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9"/>
      <c r="AW247" s="29"/>
      <c r="AX247" s="29"/>
      <c r="AY247" s="29"/>
      <c r="AZ247" s="29"/>
      <c r="BA247" s="29"/>
      <c r="BB247" s="29"/>
    </row>
    <row r="248" spans="3:54" s="44" customFormat="1" x14ac:dyDescent="0.25">
      <c r="C248" s="92"/>
      <c r="D248" s="29"/>
      <c r="E248" s="29"/>
      <c r="AA248" s="29"/>
      <c r="AB248" s="29"/>
      <c r="AC248" s="29"/>
      <c r="AD248" s="29"/>
      <c r="AE248" s="29"/>
      <c r="AF248" s="28"/>
      <c r="AG248" s="28"/>
      <c r="AH248" s="28"/>
      <c r="AI248" s="28"/>
      <c r="AJ248" s="28"/>
      <c r="AK248" s="96"/>
      <c r="AL248" s="28"/>
      <c r="AM248" s="28"/>
      <c r="AN248" s="28"/>
      <c r="AO248" s="28"/>
      <c r="AP248" s="28"/>
      <c r="AQ248" s="28"/>
      <c r="AR248" s="28"/>
      <c r="AS248" s="28"/>
      <c r="AT248" s="28"/>
      <c r="AU248" s="28"/>
      <c r="AV248" s="29"/>
      <c r="AW248" s="29"/>
      <c r="AX248" s="29"/>
      <c r="AY248" s="29"/>
      <c r="AZ248" s="29"/>
      <c r="BA248" s="29"/>
      <c r="BB248" s="29"/>
    </row>
    <row r="249" spans="3:54" s="44" customFormat="1" x14ac:dyDescent="0.25">
      <c r="C249" s="92"/>
      <c r="AA249" s="29"/>
      <c r="AB249" s="29"/>
      <c r="AC249" s="29"/>
      <c r="AD249" s="29"/>
      <c r="AE249" s="29"/>
      <c r="AF249" s="28"/>
      <c r="AG249" s="28"/>
      <c r="AH249" s="28"/>
      <c r="AI249" s="28"/>
      <c r="AJ249" s="28"/>
      <c r="AK249" s="96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9"/>
      <c r="AW249" s="29"/>
      <c r="AX249" s="29"/>
      <c r="AY249" s="29"/>
      <c r="AZ249" s="29"/>
      <c r="BA249" s="29"/>
      <c r="BB249" s="29"/>
    </row>
    <row r="250" spans="3:54" s="44" customFormat="1" x14ac:dyDescent="0.25">
      <c r="C250" s="92"/>
      <c r="AA250" s="29"/>
      <c r="AB250" s="29"/>
      <c r="AC250" s="29"/>
      <c r="AD250" s="29"/>
      <c r="AE250" s="29"/>
      <c r="AF250" s="28"/>
      <c r="AG250" s="28"/>
      <c r="AH250" s="28"/>
      <c r="AI250" s="28"/>
      <c r="AJ250" s="28"/>
      <c r="AK250" s="96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9"/>
      <c r="AW250" s="29"/>
      <c r="AX250" s="29"/>
      <c r="AY250" s="29"/>
      <c r="AZ250" s="29"/>
      <c r="BA250" s="29"/>
      <c r="BB250" s="29"/>
    </row>
    <row r="251" spans="3:54" s="44" customFormat="1" x14ac:dyDescent="0.25">
      <c r="C251" s="92"/>
      <c r="AA251" s="29"/>
      <c r="AB251" s="29"/>
      <c r="AC251" s="29"/>
      <c r="AD251" s="29"/>
      <c r="AE251" s="29"/>
      <c r="AF251" s="28"/>
      <c r="AG251" s="28"/>
      <c r="AH251" s="28"/>
      <c r="AI251" s="28"/>
      <c r="AJ251" s="28"/>
      <c r="AK251" s="96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9"/>
      <c r="AW251" s="29"/>
      <c r="AX251" s="29"/>
      <c r="AY251" s="29"/>
      <c r="AZ251" s="29"/>
      <c r="BA251" s="29"/>
      <c r="BB251" s="29"/>
    </row>
    <row r="252" spans="3:54" s="44" customFormat="1" x14ac:dyDescent="0.25">
      <c r="C252" s="92"/>
      <c r="AA252" s="29"/>
      <c r="AB252" s="29"/>
      <c r="AC252" s="29"/>
      <c r="AD252" s="29"/>
      <c r="AE252" s="29"/>
      <c r="AF252" s="28"/>
      <c r="AG252" s="28"/>
      <c r="AH252" s="28"/>
      <c r="AI252" s="28"/>
      <c r="AJ252" s="28"/>
      <c r="AK252" s="96"/>
      <c r="AL252" s="28"/>
      <c r="AM252" s="28"/>
      <c r="AN252" s="28"/>
      <c r="AO252" s="28"/>
      <c r="AP252" s="28"/>
      <c r="AQ252" s="28"/>
      <c r="AR252" s="28"/>
      <c r="AS252" s="28"/>
      <c r="AT252" s="28"/>
      <c r="AU252" s="28"/>
      <c r="AV252" s="29"/>
      <c r="AW252" s="29"/>
      <c r="AX252" s="29"/>
      <c r="AY252" s="29"/>
      <c r="AZ252" s="29"/>
      <c r="BA252" s="29"/>
      <c r="BB252" s="29"/>
    </row>
    <row r="253" spans="3:54" s="44" customFormat="1" x14ac:dyDescent="0.25">
      <c r="C253" s="92"/>
      <c r="AA253" s="29"/>
      <c r="AB253" s="29"/>
      <c r="AC253" s="29"/>
      <c r="AD253" s="29"/>
      <c r="AE253" s="29"/>
      <c r="AF253" s="28"/>
      <c r="AG253" s="28"/>
      <c r="AH253" s="28"/>
      <c r="AI253" s="28"/>
      <c r="AJ253" s="28"/>
      <c r="AK253" s="96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9"/>
      <c r="AW253" s="29"/>
      <c r="AX253" s="29"/>
      <c r="AY253" s="29"/>
      <c r="AZ253" s="29"/>
      <c r="BA253" s="29"/>
      <c r="BB253" s="29"/>
    </row>
    <row r="254" spans="3:54" s="44" customFormat="1" x14ac:dyDescent="0.25">
      <c r="C254" s="92"/>
      <c r="AA254" s="29"/>
      <c r="AB254" s="29"/>
      <c r="AC254" s="29"/>
      <c r="AD254" s="29"/>
      <c r="AE254" s="29"/>
      <c r="AF254" s="28"/>
      <c r="AG254" s="28"/>
      <c r="AH254" s="28"/>
      <c r="AI254" s="28"/>
      <c r="AJ254" s="28"/>
      <c r="AK254" s="96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9"/>
      <c r="AW254" s="29"/>
      <c r="AX254" s="29"/>
      <c r="AY254" s="29"/>
      <c r="AZ254" s="29"/>
      <c r="BA254" s="29"/>
      <c r="BB254" s="29"/>
    </row>
    <row r="255" spans="3:54" s="44" customFormat="1" x14ac:dyDescent="0.25">
      <c r="C255" s="92"/>
      <c r="AA255" s="29"/>
      <c r="AB255" s="29"/>
      <c r="AC255" s="29"/>
      <c r="AD255" s="29"/>
      <c r="AE255" s="29"/>
      <c r="AF255" s="28"/>
      <c r="AG255" s="28"/>
      <c r="AH255" s="28"/>
      <c r="AI255" s="28"/>
      <c r="AJ255" s="28"/>
      <c r="AK255" s="96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9"/>
      <c r="AW255" s="29"/>
      <c r="AX255" s="29"/>
      <c r="AY255" s="29"/>
      <c r="AZ255" s="29"/>
      <c r="BA255" s="29"/>
      <c r="BB255" s="29"/>
    </row>
    <row r="256" spans="3:54" s="44" customFormat="1" x14ac:dyDescent="0.25">
      <c r="C256" s="92"/>
      <c r="AA256" s="29"/>
      <c r="AB256" s="29"/>
      <c r="AC256" s="29"/>
      <c r="AD256" s="29"/>
      <c r="AE256" s="29"/>
      <c r="AF256" s="28"/>
      <c r="AG256" s="28"/>
      <c r="AH256" s="28"/>
      <c r="AI256" s="28"/>
      <c r="AJ256" s="28"/>
      <c r="AK256" s="96"/>
      <c r="AL256" s="28"/>
      <c r="AM256" s="28"/>
      <c r="AN256" s="28"/>
      <c r="AO256" s="28"/>
      <c r="AP256" s="28"/>
      <c r="AQ256" s="28"/>
      <c r="AR256" s="28"/>
      <c r="AS256" s="28"/>
      <c r="AT256" s="28"/>
      <c r="AU256" s="28"/>
      <c r="AV256" s="29"/>
      <c r="AW256" s="29"/>
      <c r="AX256" s="29"/>
      <c r="AY256" s="29"/>
      <c r="AZ256" s="29"/>
      <c r="BA256" s="29"/>
      <c r="BB256" s="29"/>
    </row>
    <row r="257" spans="3:54" s="44" customFormat="1" x14ac:dyDescent="0.25">
      <c r="C257" s="92"/>
      <c r="AA257" s="29"/>
      <c r="AB257" s="29"/>
      <c r="AC257" s="29"/>
      <c r="AD257" s="29"/>
      <c r="AE257" s="29"/>
      <c r="AF257" s="28"/>
      <c r="AG257" s="28"/>
      <c r="AH257" s="28"/>
      <c r="AI257" s="28"/>
      <c r="AJ257" s="28"/>
      <c r="AK257" s="96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9"/>
      <c r="AW257" s="29"/>
      <c r="AX257" s="29"/>
      <c r="AY257" s="29"/>
      <c r="AZ257" s="29"/>
      <c r="BA257" s="29"/>
      <c r="BB257" s="29"/>
    </row>
    <row r="258" spans="3:54" s="44" customFormat="1" x14ac:dyDescent="0.25">
      <c r="C258" s="92"/>
      <c r="AA258" s="29"/>
      <c r="AB258" s="29"/>
      <c r="AC258" s="29"/>
      <c r="AD258" s="29"/>
      <c r="AE258" s="29"/>
      <c r="AF258" s="28"/>
      <c r="AG258" s="28"/>
      <c r="AH258" s="28"/>
      <c r="AI258" s="28"/>
      <c r="AJ258" s="28"/>
      <c r="AK258" s="96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9"/>
      <c r="AW258" s="29"/>
      <c r="AX258" s="29"/>
      <c r="AY258" s="29"/>
      <c r="AZ258" s="29"/>
      <c r="BA258" s="29"/>
      <c r="BB258" s="29"/>
    </row>
    <row r="259" spans="3:54" s="44" customFormat="1" x14ac:dyDescent="0.25">
      <c r="C259" s="92"/>
      <c r="AA259" s="29"/>
      <c r="AB259" s="29"/>
      <c r="AC259" s="29"/>
      <c r="AD259" s="29"/>
      <c r="AE259" s="29"/>
      <c r="AF259" s="28"/>
      <c r="AG259" s="28"/>
      <c r="AH259" s="28"/>
      <c r="AI259" s="28"/>
      <c r="AJ259" s="28"/>
      <c r="AK259" s="96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9"/>
      <c r="AW259" s="29"/>
      <c r="AX259" s="29"/>
      <c r="AY259" s="29"/>
      <c r="AZ259" s="29"/>
      <c r="BA259" s="29"/>
      <c r="BB259" s="29"/>
    </row>
    <row r="260" spans="3:54" s="44" customFormat="1" x14ac:dyDescent="0.25">
      <c r="C260" s="92"/>
      <c r="AA260" s="29"/>
      <c r="AB260" s="29"/>
      <c r="AC260" s="29"/>
      <c r="AD260" s="29"/>
      <c r="AE260" s="29"/>
      <c r="AF260" s="28"/>
      <c r="AG260" s="28"/>
      <c r="AH260" s="28"/>
      <c r="AI260" s="28"/>
      <c r="AJ260" s="28"/>
      <c r="AK260" s="96"/>
      <c r="AL260" s="28"/>
      <c r="AM260" s="28"/>
      <c r="AN260" s="28"/>
      <c r="AO260" s="28"/>
      <c r="AP260" s="28"/>
      <c r="AQ260" s="28"/>
      <c r="AR260" s="28"/>
      <c r="AS260" s="28"/>
      <c r="AT260" s="28"/>
      <c r="AU260" s="28"/>
      <c r="AV260" s="29"/>
      <c r="AW260" s="29"/>
      <c r="AX260" s="29"/>
      <c r="AY260" s="29"/>
      <c r="AZ260" s="29"/>
      <c r="BA260" s="29"/>
      <c r="BB260" s="29"/>
    </row>
    <row r="261" spans="3:54" s="44" customFormat="1" x14ac:dyDescent="0.25">
      <c r="C261" s="92"/>
      <c r="AA261" s="29"/>
      <c r="AB261" s="29"/>
      <c r="AC261" s="29"/>
      <c r="AD261" s="29"/>
      <c r="AE261" s="29"/>
      <c r="AF261" s="28"/>
      <c r="AG261" s="28"/>
      <c r="AH261" s="28"/>
      <c r="AI261" s="28"/>
      <c r="AJ261" s="28"/>
      <c r="AK261" s="96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9"/>
      <c r="AW261" s="29"/>
      <c r="AX261" s="29"/>
      <c r="AY261" s="29"/>
      <c r="AZ261" s="29"/>
      <c r="BA261" s="29"/>
      <c r="BB261" s="29"/>
    </row>
    <row r="262" spans="3:54" s="44" customFormat="1" x14ac:dyDescent="0.25">
      <c r="C262" s="92"/>
      <c r="AA262" s="29"/>
      <c r="AB262" s="29"/>
      <c r="AC262" s="29"/>
      <c r="AD262" s="29"/>
      <c r="AE262" s="29"/>
      <c r="AF262" s="28"/>
      <c r="AG262" s="28"/>
      <c r="AH262" s="28"/>
      <c r="AI262" s="28"/>
      <c r="AJ262" s="28"/>
      <c r="AK262" s="96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9"/>
      <c r="AW262" s="29"/>
      <c r="AX262" s="29"/>
      <c r="AY262" s="29"/>
      <c r="AZ262" s="29"/>
      <c r="BA262" s="29"/>
      <c r="BB262" s="29"/>
    </row>
    <row r="263" spans="3:54" s="44" customFormat="1" x14ac:dyDescent="0.25">
      <c r="C263" s="92"/>
      <c r="AA263" s="29"/>
      <c r="AB263" s="29"/>
      <c r="AC263" s="29"/>
      <c r="AD263" s="29"/>
      <c r="AE263" s="29"/>
      <c r="AF263" s="28"/>
      <c r="AG263" s="28"/>
      <c r="AH263" s="28"/>
      <c r="AI263" s="28"/>
      <c r="AJ263" s="28"/>
      <c r="AK263" s="96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9"/>
      <c r="AW263" s="29"/>
      <c r="AX263" s="29"/>
      <c r="AY263" s="29"/>
      <c r="AZ263" s="29"/>
      <c r="BA263" s="29"/>
      <c r="BB263" s="29"/>
    </row>
    <row r="264" spans="3:54" s="44" customFormat="1" x14ac:dyDescent="0.25">
      <c r="C264" s="92"/>
      <c r="AA264" s="29"/>
      <c r="AB264" s="29"/>
      <c r="AC264" s="29"/>
      <c r="AD264" s="29"/>
      <c r="AE264" s="29"/>
      <c r="AF264" s="28"/>
      <c r="AG264" s="28"/>
      <c r="AH264" s="28"/>
      <c r="AI264" s="28"/>
      <c r="AJ264" s="28"/>
      <c r="AK264" s="96"/>
      <c r="AL264" s="28"/>
      <c r="AM264" s="28"/>
      <c r="AN264" s="28"/>
      <c r="AO264" s="28"/>
      <c r="AP264" s="28"/>
      <c r="AQ264" s="28"/>
      <c r="AR264" s="28"/>
      <c r="AS264" s="28"/>
      <c r="AT264" s="28"/>
      <c r="AU264" s="28"/>
      <c r="AV264" s="29"/>
      <c r="AW264" s="29"/>
      <c r="AX264" s="29"/>
      <c r="AY264" s="29"/>
      <c r="AZ264" s="29"/>
      <c r="BA264" s="29"/>
      <c r="BB264" s="29"/>
    </row>
    <row r="265" spans="3:54" s="44" customFormat="1" x14ac:dyDescent="0.25">
      <c r="C265" s="92"/>
      <c r="AA265" s="29"/>
      <c r="AB265" s="29"/>
      <c r="AC265" s="29"/>
      <c r="AD265" s="29"/>
      <c r="AE265" s="29"/>
      <c r="AF265" s="28"/>
      <c r="AG265" s="28"/>
      <c r="AH265" s="28"/>
      <c r="AI265" s="28"/>
      <c r="AJ265" s="28"/>
      <c r="AK265" s="96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9"/>
      <c r="AW265" s="29"/>
      <c r="AX265" s="29"/>
      <c r="AY265" s="29"/>
      <c r="AZ265" s="29"/>
      <c r="BA265" s="29"/>
      <c r="BB265" s="29"/>
    </row>
    <row r="266" spans="3:54" s="44" customFormat="1" x14ac:dyDescent="0.25">
      <c r="C266" s="92"/>
      <c r="AA266" s="29"/>
      <c r="AB266" s="29"/>
      <c r="AC266" s="29"/>
      <c r="AD266" s="29"/>
      <c r="AE266" s="29"/>
      <c r="AF266" s="28"/>
      <c r="AG266" s="28"/>
      <c r="AH266" s="28"/>
      <c r="AI266" s="28"/>
      <c r="AJ266" s="28"/>
      <c r="AK266" s="96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9"/>
      <c r="AW266" s="29"/>
      <c r="AX266" s="29"/>
      <c r="AY266" s="29"/>
      <c r="AZ266" s="29"/>
      <c r="BA266" s="29"/>
      <c r="BB266" s="29"/>
    </row>
    <row r="267" spans="3:54" s="44" customFormat="1" x14ac:dyDescent="0.25">
      <c r="C267" s="92"/>
      <c r="AA267" s="29"/>
      <c r="AB267" s="29"/>
      <c r="AC267" s="29"/>
      <c r="AD267" s="29"/>
      <c r="AE267" s="29"/>
      <c r="AF267" s="28"/>
      <c r="AG267" s="28"/>
      <c r="AH267" s="28"/>
      <c r="AI267" s="28"/>
      <c r="AJ267" s="28"/>
      <c r="AK267" s="96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9"/>
      <c r="AW267" s="29"/>
      <c r="AX267" s="29"/>
      <c r="AY267" s="29"/>
      <c r="AZ267" s="29"/>
      <c r="BA267" s="29"/>
      <c r="BB267" s="29"/>
    </row>
    <row r="268" spans="3:54" s="44" customFormat="1" x14ac:dyDescent="0.25">
      <c r="C268" s="92"/>
      <c r="AA268" s="29"/>
      <c r="AB268" s="29"/>
      <c r="AC268" s="29"/>
      <c r="AD268" s="29"/>
      <c r="AE268" s="29"/>
      <c r="AF268" s="28"/>
      <c r="AG268" s="28"/>
      <c r="AH268" s="28"/>
      <c r="AI268" s="28"/>
      <c r="AJ268" s="28"/>
      <c r="AK268" s="96"/>
      <c r="AL268" s="28"/>
      <c r="AM268" s="28"/>
      <c r="AN268" s="28"/>
      <c r="AO268" s="28"/>
      <c r="AP268" s="28"/>
      <c r="AQ268" s="28"/>
      <c r="AR268" s="28"/>
      <c r="AS268" s="28"/>
      <c r="AT268" s="28"/>
      <c r="AU268" s="28"/>
      <c r="AV268" s="29"/>
      <c r="AW268" s="29"/>
      <c r="AX268" s="29"/>
      <c r="AY268" s="29"/>
      <c r="AZ268" s="29"/>
      <c r="BA268" s="29"/>
      <c r="BB268" s="29"/>
    </row>
    <row r="269" spans="3:54" s="44" customFormat="1" x14ac:dyDescent="0.25">
      <c r="C269" s="92"/>
      <c r="AA269" s="29"/>
      <c r="AB269" s="29"/>
      <c r="AC269" s="29"/>
      <c r="AD269" s="29"/>
      <c r="AE269" s="29"/>
      <c r="AF269" s="28"/>
      <c r="AG269" s="28"/>
      <c r="AH269" s="28"/>
      <c r="AI269" s="28"/>
      <c r="AJ269" s="28"/>
      <c r="AK269" s="96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9"/>
      <c r="AW269" s="29"/>
      <c r="AX269" s="29"/>
      <c r="AY269" s="29"/>
      <c r="AZ269" s="29"/>
      <c r="BA269" s="29"/>
      <c r="BB269" s="29"/>
    </row>
    <row r="270" spans="3:54" s="44" customFormat="1" x14ac:dyDescent="0.25">
      <c r="C270" s="92"/>
      <c r="AA270" s="29"/>
      <c r="AB270" s="29"/>
      <c r="AC270" s="29"/>
      <c r="AD270" s="29"/>
      <c r="AE270" s="29"/>
      <c r="AF270" s="28"/>
      <c r="AG270" s="28"/>
      <c r="AH270" s="28"/>
      <c r="AI270" s="28"/>
      <c r="AJ270" s="28"/>
      <c r="AK270" s="96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9"/>
      <c r="AW270" s="29"/>
      <c r="AX270" s="29"/>
      <c r="AY270" s="29"/>
      <c r="AZ270" s="29"/>
      <c r="BA270" s="29"/>
      <c r="BB270" s="29"/>
    </row>
    <row r="271" spans="3:54" s="44" customFormat="1" x14ac:dyDescent="0.25">
      <c r="C271" s="92"/>
      <c r="AA271" s="29"/>
      <c r="AB271" s="29"/>
      <c r="AC271" s="29"/>
      <c r="AD271" s="29"/>
      <c r="AE271" s="29"/>
      <c r="AF271" s="28"/>
      <c r="AG271" s="28"/>
      <c r="AH271" s="28"/>
      <c r="AI271" s="28"/>
      <c r="AJ271" s="28"/>
      <c r="AK271" s="96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9"/>
      <c r="AW271" s="29"/>
      <c r="AX271" s="29"/>
      <c r="AY271" s="29"/>
      <c r="AZ271" s="29"/>
      <c r="BA271" s="29"/>
      <c r="BB271" s="29"/>
    </row>
    <row r="272" spans="3:54" s="44" customFormat="1" x14ac:dyDescent="0.25">
      <c r="C272" s="92"/>
      <c r="AA272" s="29"/>
      <c r="AB272" s="29"/>
      <c r="AC272" s="29"/>
      <c r="AD272" s="29"/>
      <c r="AE272" s="29"/>
      <c r="AF272" s="28"/>
      <c r="AG272" s="28"/>
      <c r="AH272" s="28"/>
      <c r="AI272" s="28"/>
      <c r="AJ272" s="28"/>
      <c r="AK272" s="96"/>
      <c r="AL272" s="28"/>
      <c r="AM272" s="28"/>
      <c r="AN272" s="28"/>
      <c r="AO272" s="28"/>
      <c r="AP272" s="28"/>
      <c r="AQ272" s="28"/>
      <c r="AR272" s="28"/>
      <c r="AS272" s="28"/>
      <c r="AT272" s="28"/>
      <c r="AU272" s="28"/>
      <c r="AV272" s="29"/>
      <c r="AW272" s="29"/>
      <c r="AX272" s="29"/>
      <c r="AY272" s="29"/>
      <c r="AZ272" s="29"/>
      <c r="BA272" s="29"/>
      <c r="BB272" s="29"/>
    </row>
    <row r="273" spans="3:54" s="44" customFormat="1" x14ac:dyDescent="0.25">
      <c r="C273" s="92"/>
      <c r="AA273" s="29"/>
      <c r="AB273" s="29"/>
      <c r="AC273" s="29"/>
      <c r="AD273" s="29"/>
      <c r="AE273" s="29"/>
      <c r="AF273" s="28"/>
      <c r="AG273" s="28"/>
      <c r="AH273" s="28"/>
      <c r="AI273" s="28"/>
      <c r="AJ273" s="28"/>
      <c r="AK273" s="96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9"/>
      <c r="AW273" s="29"/>
      <c r="AX273" s="29"/>
      <c r="AY273" s="29"/>
      <c r="AZ273" s="29"/>
      <c r="BA273" s="29"/>
      <c r="BB273" s="29"/>
    </row>
    <row r="274" spans="3:54" s="44" customFormat="1" x14ac:dyDescent="0.25">
      <c r="C274" s="92"/>
      <c r="AA274" s="29"/>
      <c r="AB274" s="29"/>
      <c r="AC274" s="29"/>
      <c r="AD274" s="29"/>
      <c r="AE274" s="29"/>
      <c r="AF274" s="28"/>
      <c r="AG274" s="28"/>
      <c r="AH274" s="28"/>
      <c r="AI274" s="28"/>
      <c r="AJ274" s="28"/>
      <c r="AK274" s="96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9"/>
      <c r="AW274" s="29"/>
      <c r="AX274" s="29"/>
      <c r="AY274" s="29"/>
      <c r="AZ274" s="29"/>
      <c r="BA274" s="29"/>
      <c r="BB274" s="29"/>
    </row>
    <row r="275" spans="3:54" s="44" customFormat="1" x14ac:dyDescent="0.25">
      <c r="C275" s="92"/>
      <c r="AA275" s="29"/>
      <c r="AB275" s="29"/>
      <c r="AC275" s="29"/>
      <c r="AD275" s="29"/>
      <c r="AE275" s="29"/>
      <c r="AF275" s="28"/>
      <c r="AG275" s="28"/>
      <c r="AH275" s="28"/>
      <c r="AI275" s="28"/>
      <c r="AJ275" s="28"/>
      <c r="AK275" s="96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9"/>
      <c r="AW275" s="29"/>
      <c r="AX275" s="29"/>
      <c r="AY275" s="29"/>
      <c r="AZ275" s="29"/>
      <c r="BA275" s="29"/>
      <c r="BB275" s="29"/>
    </row>
    <row r="276" spans="3:54" s="44" customFormat="1" x14ac:dyDescent="0.25">
      <c r="C276" s="92"/>
      <c r="AA276" s="29"/>
      <c r="AB276" s="29"/>
      <c r="AC276" s="29"/>
      <c r="AD276" s="29"/>
      <c r="AE276" s="29"/>
      <c r="AF276" s="28"/>
      <c r="AG276" s="28"/>
      <c r="AH276" s="28"/>
      <c r="AI276" s="28"/>
      <c r="AJ276" s="28"/>
      <c r="AK276" s="96"/>
      <c r="AL276" s="28"/>
      <c r="AM276" s="28"/>
      <c r="AN276" s="28"/>
      <c r="AO276" s="28"/>
      <c r="AP276" s="28"/>
      <c r="AQ276" s="28"/>
      <c r="AR276" s="28"/>
      <c r="AS276" s="28"/>
      <c r="AT276" s="28"/>
      <c r="AU276" s="28"/>
      <c r="AV276" s="29"/>
      <c r="AW276" s="29"/>
      <c r="AX276" s="29"/>
      <c r="AY276" s="29"/>
      <c r="AZ276" s="29"/>
      <c r="BA276" s="29"/>
      <c r="BB276" s="29"/>
    </row>
    <row r="277" spans="3:54" s="44" customFormat="1" x14ac:dyDescent="0.25">
      <c r="C277" s="92"/>
      <c r="AA277" s="29"/>
      <c r="AB277" s="29"/>
      <c r="AC277" s="29"/>
      <c r="AD277" s="29"/>
      <c r="AE277" s="29"/>
      <c r="AF277" s="28"/>
      <c r="AG277" s="28"/>
      <c r="AH277" s="28"/>
      <c r="AI277" s="28"/>
      <c r="AJ277" s="28"/>
      <c r="AK277" s="96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9"/>
      <c r="AW277" s="29"/>
      <c r="AX277" s="29"/>
      <c r="AY277" s="29"/>
      <c r="AZ277" s="29"/>
      <c r="BA277" s="29"/>
      <c r="BB277" s="29"/>
    </row>
    <row r="278" spans="3:54" s="44" customFormat="1" x14ac:dyDescent="0.25">
      <c r="C278" s="92"/>
      <c r="AA278" s="29"/>
      <c r="AB278" s="29"/>
      <c r="AC278" s="29"/>
      <c r="AD278" s="29"/>
      <c r="AE278" s="29"/>
      <c r="AF278" s="28"/>
      <c r="AG278" s="28"/>
      <c r="AH278" s="28"/>
      <c r="AI278" s="28"/>
      <c r="AJ278" s="28"/>
      <c r="AK278" s="96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9"/>
      <c r="AW278" s="29"/>
      <c r="AX278" s="29"/>
      <c r="AY278" s="29"/>
      <c r="AZ278" s="29"/>
      <c r="BA278" s="29"/>
      <c r="BB278" s="29"/>
    </row>
    <row r="279" spans="3:54" s="44" customFormat="1" x14ac:dyDescent="0.25">
      <c r="C279" s="92"/>
      <c r="AA279" s="29"/>
      <c r="AB279" s="29"/>
      <c r="AC279" s="29"/>
      <c r="AD279" s="29"/>
      <c r="AE279" s="29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9"/>
      <c r="AW279" s="29"/>
      <c r="AX279" s="29"/>
      <c r="AY279" s="29"/>
      <c r="AZ279" s="29"/>
      <c r="BA279" s="29"/>
      <c r="BB279" s="29"/>
    </row>
    <row r="280" spans="3:54" s="44" customFormat="1" x14ac:dyDescent="0.25">
      <c r="C280" s="92"/>
      <c r="AA280" s="29"/>
      <c r="AB280" s="29"/>
      <c r="AC280" s="29"/>
      <c r="AD280" s="29"/>
      <c r="AE280" s="29"/>
      <c r="AF280" s="28"/>
      <c r="AG280" s="28"/>
      <c r="AH280" s="28"/>
      <c r="AI280" s="28"/>
      <c r="AJ280" s="28"/>
      <c r="AK280" s="28"/>
      <c r="AL280" s="28"/>
      <c r="AM280" s="28"/>
      <c r="AN280" s="28"/>
      <c r="AO280" s="28"/>
      <c r="AP280" s="28"/>
      <c r="AQ280" s="28"/>
      <c r="AR280" s="28"/>
      <c r="AS280" s="28"/>
      <c r="AT280" s="28"/>
      <c r="AU280" s="28"/>
      <c r="AV280" s="29"/>
      <c r="AW280" s="29"/>
      <c r="AX280" s="29"/>
      <c r="AY280" s="29"/>
      <c r="AZ280" s="29"/>
      <c r="BA280" s="29"/>
      <c r="BB280" s="29"/>
    </row>
    <row r="281" spans="3:54" s="44" customFormat="1" x14ac:dyDescent="0.25">
      <c r="C281" s="92"/>
      <c r="AA281" s="29"/>
      <c r="AB281" s="29"/>
      <c r="AC281" s="29"/>
      <c r="AD281" s="29"/>
      <c r="AE281" s="29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9"/>
      <c r="AW281" s="29"/>
      <c r="AX281" s="29"/>
      <c r="AY281" s="29"/>
      <c r="AZ281" s="29"/>
      <c r="BA281" s="29"/>
      <c r="BB281" s="29"/>
    </row>
    <row r="282" spans="3:54" s="44" customFormat="1" x14ac:dyDescent="0.25">
      <c r="C282" s="92"/>
      <c r="AA282" s="29"/>
      <c r="AB282" s="29"/>
      <c r="AC282" s="29"/>
      <c r="AD282" s="29"/>
      <c r="AE282" s="29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9"/>
      <c r="AW282" s="29"/>
      <c r="AX282" s="29"/>
      <c r="AY282" s="29"/>
      <c r="AZ282" s="29"/>
      <c r="BA282" s="29"/>
      <c r="BB282" s="29"/>
    </row>
    <row r="283" spans="3:54" s="44" customFormat="1" x14ac:dyDescent="0.25">
      <c r="C283" s="92"/>
      <c r="AA283" s="29"/>
      <c r="AB283" s="29"/>
      <c r="AC283" s="29"/>
      <c r="AD283" s="29"/>
      <c r="AE283" s="29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9"/>
      <c r="AW283" s="29"/>
      <c r="AX283" s="29"/>
      <c r="AY283" s="29"/>
      <c r="AZ283" s="29"/>
      <c r="BA283" s="29"/>
      <c r="BB283" s="29"/>
    </row>
    <row r="284" spans="3:54" s="44" customFormat="1" x14ac:dyDescent="0.25">
      <c r="C284" s="92"/>
      <c r="AA284" s="29"/>
      <c r="AB284" s="29"/>
      <c r="AC284" s="29"/>
      <c r="AD284" s="29"/>
      <c r="AE284" s="29"/>
      <c r="AF284" s="28"/>
      <c r="AG284" s="28"/>
      <c r="AH284" s="28"/>
      <c r="AI284" s="28"/>
      <c r="AJ284" s="28"/>
      <c r="AK284" s="28"/>
      <c r="AL284" s="28"/>
      <c r="AM284" s="28"/>
      <c r="AN284" s="28"/>
      <c r="AO284" s="28"/>
      <c r="AP284" s="28"/>
      <c r="AQ284" s="28"/>
      <c r="AR284" s="28"/>
      <c r="AS284" s="28"/>
      <c r="AT284" s="28"/>
      <c r="AU284" s="28"/>
      <c r="AV284" s="29"/>
      <c r="AW284" s="29"/>
      <c r="AX284" s="29"/>
      <c r="AY284" s="29"/>
      <c r="AZ284" s="29"/>
      <c r="BA284" s="29"/>
      <c r="BB284" s="29"/>
    </row>
    <row r="285" spans="3:54" s="44" customFormat="1" x14ac:dyDescent="0.25">
      <c r="C285" s="92"/>
      <c r="AA285" s="29"/>
      <c r="AB285" s="29"/>
      <c r="AC285" s="29"/>
      <c r="AD285" s="29"/>
      <c r="AE285" s="29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9"/>
      <c r="AW285" s="29"/>
      <c r="AX285" s="29"/>
      <c r="AY285" s="29"/>
      <c r="AZ285" s="29"/>
      <c r="BA285" s="29"/>
      <c r="BB285" s="29"/>
    </row>
    <row r="286" spans="3:54" s="44" customFormat="1" x14ac:dyDescent="0.25">
      <c r="C286" s="92"/>
      <c r="AA286" s="29"/>
      <c r="AB286" s="29"/>
      <c r="AC286" s="29"/>
      <c r="AD286" s="29"/>
      <c r="AE286" s="29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9"/>
      <c r="AW286" s="29"/>
      <c r="AX286" s="29"/>
      <c r="AY286" s="29"/>
      <c r="AZ286" s="29"/>
      <c r="BA286" s="29"/>
      <c r="BB286" s="29"/>
    </row>
    <row r="287" spans="3:54" s="44" customFormat="1" x14ac:dyDescent="0.25">
      <c r="C287" s="92"/>
      <c r="AA287" s="29"/>
      <c r="AB287" s="29"/>
      <c r="AC287" s="29"/>
      <c r="AD287" s="29"/>
      <c r="AE287" s="29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9"/>
      <c r="AW287" s="29"/>
      <c r="AX287" s="29"/>
      <c r="AY287" s="29"/>
      <c r="AZ287" s="29"/>
      <c r="BA287" s="29"/>
      <c r="BB287" s="29"/>
    </row>
    <row r="288" spans="3:54" s="44" customFormat="1" x14ac:dyDescent="0.25">
      <c r="C288" s="92"/>
      <c r="AA288" s="29"/>
      <c r="AB288" s="29"/>
      <c r="AC288" s="29"/>
      <c r="AD288" s="29"/>
      <c r="AE288" s="29"/>
      <c r="AF288" s="28"/>
      <c r="AG288" s="28"/>
      <c r="AH288" s="28"/>
      <c r="AI288" s="28"/>
      <c r="AJ288" s="28"/>
      <c r="AK288" s="28"/>
      <c r="AL288" s="28"/>
      <c r="AM288" s="28"/>
      <c r="AN288" s="28"/>
      <c r="AO288" s="28"/>
      <c r="AP288" s="28"/>
      <c r="AQ288" s="28"/>
      <c r="AR288" s="28"/>
      <c r="AS288" s="28"/>
      <c r="AT288" s="28"/>
      <c r="AU288" s="28"/>
      <c r="AV288" s="29"/>
      <c r="AW288" s="29"/>
      <c r="AX288" s="29"/>
      <c r="AY288" s="29"/>
      <c r="AZ288" s="29"/>
      <c r="BA288" s="29"/>
      <c r="BB288" s="29"/>
    </row>
    <row r="289" spans="3:54" s="44" customFormat="1" x14ac:dyDescent="0.25">
      <c r="C289" s="92"/>
      <c r="AA289" s="29"/>
      <c r="AB289" s="29"/>
      <c r="AC289" s="29"/>
      <c r="AD289" s="29"/>
      <c r="AE289" s="29"/>
      <c r="AF289" s="28"/>
      <c r="AG289" s="28"/>
      <c r="AH289" s="28"/>
      <c r="AI289" s="28"/>
      <c r="AJ289" s="28"/>
      <c r="AK289" s="28"/>
      <c r="AL289" s="28"/>
      <c r="AM289" s="28"/>
      <c r="AN289" s="28"/>
      <c r="AO289" s="28"/>
      <c r="AP289" s="28"/>
      <c r="AQ289" s="28"/>
      <c r="AR289" s="28"/>
      <c r="AS289" s="28"/>
      <c r="AT289" s="28"/>
      <c r="AU289" s="28"/>
      <c r="AV289" s="29"/>
      <c r="AW289" s="29"/>
      <c r="AX289" s="29"/>
      <c r="AY289" s="29"/>
      <c r="AZ289" s="29"/>
      <c r="BA289" s="29"/>
      <c r="BB289" s="29"/>
    </row>
    <row r="290" spans="3:54" s="44" customFormat="1" x14ac:dyDescent="0.25">
      <c r="C290" s="92"/>
      <c r="AA290" s="29"/>
      <c r="AB290" s="29"/>
      <c r="AC290" s="29"/>
      <c r="AD290" s="29"/>
      <c r="AE290" s="29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9"/>
      <c r="AW290" s="29"/>
      <c r="AX290" s="29"/>
      <c r="AY290" s="29"/>
      <c r="AZ290" s="29"/>
      <c r="BA290" s="29"/>
      <c r="BB290" s="29"/>
    </row>
    <row r="291" spans="3:54" s="44" customFormat="1" x14ac:dyDescent="0.25">
      <c r="C291" s="92"/>
      <c r="AA291" s="29"/>
      <c r="AB291" s="29"/>
      <c r="AC291" s="29"/>
      <c r="AD291" s="29"/>
      <c r="AE291" s="29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9"/>
      <c r="AW291" s="29"/>
      <c r="AX291" s="29"/>
      <c r="AY291" s="29"/>
      <c r="AZ291" s="29"/>
      <c r="BA291" s="29"/>
      <c r="BB291" s="29"/>
    </row>
    <row r="292" spans="3:54" s="44" customFormat="1" x14ac:dyDescent="0.25">
      <c r="C292" s="92"/>
      <c r="AA292" s="29"/>
      <c r="AB292" s="29"/>
      <c r="AC292" s="29"/>
      <c r="AD292" s="29"/>
      <c r="AE292" s="29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9"/>
      <c r="AW292" s="29"/>
      <c r="AX292" s="29"/>
      <c r="AY292" s="29"/>
      <c r="AZ292" s="29"/>
      <c r="BA292" s="29"/>
      <c r="BB292" s="29"/>
    </row>
    <row r="293" spans="3:54" s="44" customFormat="1" x14ac:dyDescent="0.25">
      <c r="C293" s="92"/>
      <c r="AA293" s="29"/>
      <c r="AB293" s="29"/>
      <c r="AC293" s="29"/>
      <c r="AD293" s="29"/>
      <c r="AE293" s="29"/>
      <c r="AF293" s="28"/>
      <c r="AG293" s="28"/>
      <c r="AH293" s="28"/>
      <c r="AI293" s="28"/>
      <c r="AJ293" s="28"/>
      <c r="AK293" s="28"/>
      <c r="AL293" s="28"/>
      <c r="AM293" s="28"/>
      <c r="AN293" s="28"/>
      <c r="AO293" s="28"/>
      <c r="AP293" s="28"/>
      <c r="AQ293" s="28"/>
      <c r="AR293" s="28"/>
      <c r="AS293" s="28"/>
      <c r="AT293" s="28"/>
      <c r="AU293" s="28"/>
      <c r="AV293" s="29"/>
      <c r="AW293" s="29"/>
      <c r="AX293" s="29"/>
      <c r="AY293" s="29"/>
      <c r="AZ293" s="29"/>
      <c r="BA293" s="29"/>
      <c r="BB293" s="29"/>
    </row>
    <row r="294" spans="3:54" s="44" customFormat="1" x14ac:dyDescent="0.25">
      <c r="C294" s="92"/>
      <c r="AA294" s="29"/>
      <c r="AB294" s="29"/>
      <c r="AC294" s="29"/>
      <c r="AD294" s="29"/>
      <c r="AE294" s="29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9"/>
      <c r="AW294" s="29"/>
      <c r="AX294" s="29"/>
      <c r="AY294" s="29"/>
      <c r="AZ294" s="29"/>
      <c r="BA294" s="29"/>
      <c r="BB294" s="29"/>
    </row>
    <row r="295" spans="3:54" s="44" customFormat="1" x14ac:dyDescent="0.25">
      <c r="C295" s="92"/>
      <c r="AA295" s="29"/>
      <c r="AB295" s="29"/>
      <c r="AC295" s="29"/>
      <c r="AD295" s="29"/>
      <c r="AE295" s="29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9"/>
      <c r="AW295" s="29"/>
      <c r="AX295" s="29"/>
      <c r="AY295" s="29"/>
      <c r="AZ295" s="29"/>
      <c r="BA295" s="29"/>
      <c r="BB295" s="29"/>
    </row>
    <row r="296" spans="3:54" s="44" customFormat="1" x14ac:dyDescent="0.25">
      <c r="C296" s="92"/>
      <c r="AA296" s="29"/>
      <c r="AB296" s="29"/>
      <c r="AC296" s="29"/>
      <c r="AD296" s="29"/>
      <c r="AE296" s="29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9"/>
      <c r="AW296" s="29"/>
      <c r="AX296" s="29"/>
      <c r="AY296" s="29"/>
      <c r="AZ296" s="29"/>
      <c r="BA296" s="29"/>
      <c r="BB296" s="29"/>
    </row>
    <row r="297" spans="3:54" s="44" customFormat="1" x14ac:dyDescent="0.25">
      <c r="C297" s="92"/>
      <c r="AA297" s="29"/>
      <c r="AB297" s="29"/>
      <c r="AC297" s="29"/>
      <c r="AD297" s="29"/>
      <c r="AE297" s="29"/>
      <c r="AF297" s="28"/>
      <c r="AG297" s="28"/>
      <c r="AH297" s="28"/>
      <c r="AI297" s="28"/>
      <c r="AJ297" s="28"/>
      <c r="AK297" s="28"/>
      <c r="AL297" s="28"/>
      <c r="AM297" s="28"/>
      <c r="AN297" s="28"/>
      <c r="AO297" s="28"/>
      <c r="AP297" s="28"/>
      <c r="AQ297" s="28"/>
      <c r="AR297" s="28"/>
      <c r="AS297" s="28"/>
      <c r="AT297" s="28"/>
      <c r="AU297" s="28"/>
      <c r="AV297" s="29"/>
      <c r="AW297" s="29"/>
      <c r="AX297" s="29"/>
      <c r="AY297" s="29"/>
      <c r="AZ297" s="29"/>
      <c r="BA297" s="29"/>
      <c r="BB297" s="29"/>
    </row>
    <row r="298" spans="3:54" s="44" customFormat="1" x14ac:dyDescent="0.25">
      <c r="C298" s="92"/>
      <c r="AA298" s="29"/>
      <c r="AB298" s="29"/>
      <c r="AC298" s="29"/>
      <c r="AD298" s="29"/>
      <c r="AE298" s="29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9"/>
      <c r="AW298" s="29"/>
      <c r="AX298" s="29"/>
      <c r="AY298" s="29"/>
      <c r="AZ298" s="29"/>
      <c r="BA298" s="29"/>
      <c r="BB298" s="29"/>
    </row>
    <row r="299" spans="3:54" s="44" customFormat="1" x14ac:dyDescent="0.25">
      <c r="C299" s="92"/>
      <c r="AA299" s="29"/>
      <c r="AB299" s="29"/>
      <c r="AC299" s="29"/>
      <c r="AD299" s="29"/>
      <c r="AE299" s="29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9"/>
      <c r="AW299" s="29"/>
      <c r="AX299" s="29"/>
      <c r="AY299" s="29"/>
      <c r="AZ299" s="29"/>
      <c r="BA299" s="29"/>
      <c r="BB299" s="29"/>
    </row>
    <row r="300" spans="3:54" s="44" customFormat="1" x14ac:dyDescent="0.25">
      <c r="C300" s="92"/>
      <c r="AA300" s="29"/>
      <c r="AB300" s="29"/>
      <c r="AC300" s="29"/>
      <c r="AD300" s="29"/>
      <c r="AE300" s="29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9"/>
      <c r="AW300" s="29"/>
      <c r="AX300" s="29"/>
      <c r="AY300" s="29"/>
      <c r="AZ300" s="29"/>
      <c r="BA300" s="29"/>
      <c r="BB300" s="29"/>
    </row>
    <row r="301" spans="3:54" s="44" customFormat="1" x14ac:dyDescent="0.25">
      <c r="C301" s="92"/>
      <c r="AA301" s="29"/>
      <c r="AB301" s="29"/>
      <c r="AC301" s="29"/>
      <c r="AD301" s="29"/>
      <c r="AE301" s="29"/>
      <c r="AF301" s="28"/>
      <c r="AG301" s="28"/>
      <c r="AH301" s="28"/>
      <c r="AI301" s="28"/>
      <c r="AJ301" s="28"/>
      <c r="AK301" s="28"/>
      <c r="AL301" s="28"/>
      <c r="AM301" s="28"/>
      <c r="AN301" s="28"/>
      <c r="AO301" s="28"/>
      <c r="AP301" s="28"/>
      <c r="AQ301" s="28"/>
      <c r="AR301" s="28"/>
      <c r="AS301" s="28"/>
      <c r="AT301" s="28"/>
      <c r="AU301" s="28"/>
      <c r="AV301" s="29"/>
      <c r="AW301" s="29"/>
      <c r="AX301" s="29"/>
      <c r="AY301" s="29"/>
      <c r="AZ301" s="29"/>
      <c r="BA301" s="29"/>
      <c r="BB301" s="29"/>
    </row>
    <row r="302" spans="3:54" s="44" customFormat="1" x14ac:dyDescent="0.25">
      <c r="C302" s="92"/>
      <c r="AA302" s="29"/>
      <c r="AB302" s="29"/>
      <c r="AC302" s="29"/>
      <c r="AD302" s="29"/>
      <c r="AE302" s="29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  <c r="AV302" s="29"/>
      <c r="AW302" s="29"/>
      <c r="AX302" s="29"/>
      <c r="AY302" s="29"/>
      <c r="AZ302" s="29"/>
      <c r="BA302" s="29"/>
      <c r="BB302" s="29"/>
    </row>
    <row r="303" spans="3:54" s="44" customFormat="1" x14ac:dyDescent="0.25">
      <c r="C303" s="92"/>
      <c r="AA303" s="29"/>
      <c r="AB303" s="29"/>
      <c r="AC303" s="29"/>
      <c r="AD303" s="29"/>
      <c r="AE303" s="29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8"/>
      <c r="AV303" s="29"/>
      <c r="AW303" s="29"/>
      <c r="AX303" s="29"/>
      <c r="AY303" s="29"/>
      <c r="AZ303" s="29"/>
      <c r="BA303" s="29"/>
      <c r="BB303" s="29"/>
    </row>
    <row r="304" spans="3:54" s="44" customFormat="1" x14ac:dyDescent="0.25">
      <c r="C304" s="92"/>
      <c r="AA304" s="29"/>
      <c r="AB304" s="29"/>
      <c r="AC304" s="29"/>
      <c r="AD304" s="29"/>
      <c r="AE304" s="29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  <c r="AU304" s="28"/>
      <c r="AV304" s="29"/>
      <c r="AW304" s="29"/>
      <c r="AX304" s="29"/>
      <c r="AY304" s="29"/>
      <c r="AZ304" s="29"/>
      <c r="BA304" s="29"/>
      <c r="BB304" s="29"/>
    </row>
    <row r="305" spans="3:54" s="44" customFormat="1" x14ac:dyDescent="0.25">
      <c r="C305" s="92"/>
      <c r="AA305" s="29"/>
      <c r="AB305" s="29"/>
      <c r="AC305" s="29"/>
      <c r="AD305" s="29"/>
      <c r="AE305" s="29"/>
      <c r="AF305" s="28"/>
      <c r="AG305" s="28"/>
      <c r="AH305" s="28"/>
      <c r="AI305" s="28"/>
      <c r="AJ305" s="28"/>
      <c r="AK305" s="28"/>
      <c r="AL305" s="28"/>
      <c r="AM305" s="28"/>
      <c r="AN305" s="28"/>
      <c r="AO305" s="28"/>
      <c r="AP305" s="28"/>
      <c r="AQ305" s="28"/>
      <c r="AR305" s="28"/>
      <c r="AS305" s="28"/>
      <c r="AT305" s="28"/>
      <c r="AU305" s="28"/>
      <c r="AV305" s="29"/>
      <c r="AW305" s="29"/>
      <c r="AX305" s="29"/>
      <c r="AY305" s="29"/>
      <c r="AZ305" s="29"/>
      <c r="BA305" s="29"/>
      <c r="BB305" s="29"/>
    </row>
    <row r="306" spans="3:54" s="44" customFormat="1" x14ac:dyDescent="0.25">
      <c r="C306" s="92"/>
      <c r="AA306" s="29"/>
      <c r="AB306" s="29"/>
      <c r="AC306" s="29"/>
      <c r="AD306" s="29"/>
      <c r="AE306" s="29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9"/>
      <c r="AW306" s="29"/>
      <c r="AX306" s="29"/>
      <c r="AY306" s="29"/>
      <c r="AZ306" s="29"/>
      <c r="BA306" s="29"/>
      <c r="BB306" s="29"/>
    </row>
    <row r="307" spans="3:54" s="44" customFormat="1" x14ac:dyDescent="0.25">
      <c r="C307" s="92"/>
      <c r="AA307" s="29"/>
      <c r="AB307" s="29"/>
      <c r="AC307" s="29"/>
      <c r="AD307" s="29"/>
      <c r="AE307" s="29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28"/>
      <c r="AV307" s="29"/>
      <c r="AW307" s="29"/>
      <c r="AX307" s="29"/>
      <c r="AY307" s="29"/>
      <c r="AZ307" s="29"/>
      <c r="BA307" s="29"/>
      <c r="BB307" s="29"/>
    </row>
    <row r="308" spans="3:54" s="44" customFormat="1" x14ac:dyDescent="0.25">
      <c r="C308" s="92"/>
      <c r="AA308" s="29"/>
      <c r="AB308" s="29"/>
      <c r="AC308" s="29"/>
      <c r="AD308" s="29"/>
      <c r="AE308" s="29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  <c r="AV308" s="29"/>
      <c r="AW308" s="29"/>
      <c r="AX308" s="29"/>
      <c r="AY308" s="29"/>
      <c r="AZ308" s="29"/>
      <c r="BA308" s="29"/>
      <c r="BB308" s="29"/>
    </row>
    <row r="309" spans="3:54" s="44" customFormat="1" x14ac:dyDescent="0.25">
      <c r="C309" s="92"/>
      <c r="AA309" s="29"/>
      <c r="AB309" s="29"/>
      <c r="AC309" s="29"/>
      <c r="AD309" s="29"/>
      <c r="AE309" s="29"/>
      <c r="AF309" s="28"/>
      <c r="AG309" s="28"/>
      <c r="AH309" s="28"/>
      <c r="AI309" s="28"/>
      <c r="AJ309" s="28"/>
      <c r="AK309" s="28"/>
      <c r="AL309" s="28"/>
      <c r="AM309" s="28"/>
      <c r="AN309" s="28"/>
      <c r="AO309" s="28"/>
      <c r="AP309" s="28"/>
      <c r="AQ309" s="28"/>
      <c r="AR309" s="28"/>
      <c r="AS309" s="28"/>
      <c r="AT309" s="28"/>
      <c r="AU309" s="28"/>
      <c r="AV309" s="29"/>
      <c r="AW309" s="29"/>
      <c r="AX309" s="29"/>
      <c r="AY309" s="29"/>
      <c r="AZ309" s="29"/>
      <c r="BA309" s="29"/>
      <c r="BB309" s="29"/>
    </row>
    <row r="310" spans="3:54" s="44" customFormat="1" x14ac:dyDescent="0.25">
      <c r="C310" s="92"/>
      <c r="AA310" s="29"/>
      <c r="AB310" s="29"/>
      <c r="AC310" s="29"/>
      <c r="AD310" s="29"/>
      <c r="AE310" s="29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  <c r="AU310" s="28"/>
      <c r="AV310" s="29"/>
      <c r="AW310" s="29"/>
      <c r="AX310" s="29"/>
      <c r="AY310" s="29"/>
      <c r="AZ310" s="29"/>
      <c r="BA310" s="29"/>
      <c r="BB310" s="29"/>
    </row>
    <row r="311" spans="3:54" s="44" customFormat="1" x14ac:dyDescent="0.25">
      <c r="C311" s="92"/>
      <c r="AA311" s="29"/>
      <c r="AB311" s="29"/>
      <c r="AC311" s="29"/>
      <c r="AD311" s="29"/>
      <c r="AE311" s="29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  <c r="AU311" s="28"/>
      <c r="AV311" s="29"/>
      <c r="AW311" s="29"/>
      <c r="AX311" s="29"/>
      <c r="AY311" s="29"/>
      <c r="AZ311" s="29"/>
      <c r="BA311" s="29"/>
      <c r="BB311" s="29"/>
    </row>
    <row r="312" spans="3:54" s="44" customFormat="1" x14ac:dyDescent="0.25">
      <c r="C312" s="92"/>
      <c r="AA312" s="29"/>
      <c r="AB312" s="29"/>
      <c r="AC312" s="29"/>
      <c r="AD312" s="29"/>
      <c r="AE312" s="29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/>
      <c r="AU312" s="28"/>
      <c r="AV312" s="29"/>
      <c r="AW312" s="29"/>
      <c r="AX312" s="29"/>
      <c r="AY312" s="29"/>
      <c r="AZ312" s="29"/>
      <c r="BA312" s="29"/>
      <c r="BB312" s="29"/>
    </row>
    <row r="313" spans="3:54" s="44" customFormat="1" x14ac:dyDescent="0.25">
      <c r="C313" s="92"/>
      <c r="AA313" s="29"/>
      <c r="AB313" s="29"/>
      <c r="AC313" s="29"/>
      <c r="AD313" s="29"/>
      <c r="AE313" s="29"/>
      <c r="AF313" s="28"/>
      <c r="AG313" s="28"/>
      <c r="AH313" s="28"/>
      <c r="AI313" s="28"/>
      <c r="AJ313" s="28"/>
      <c r="AK313" s="28"/>
      <c r="AL313" s="28"/>
      <c r="AM313" s="28"/>
      <c r="AN313" s="28"/>
      <c r="AO313" s="28"/>
      <c r="AP313" s="28"/>
      <c r="AQ313" s="28"/>
      <c r="AR313" s="28"/>
      <c r="AS313" s="28"/>
      <c r="AT313" s="28"/>
      <c r="AU313" s="28"/>
      <c r="AV313" s="29"/>
      <c r="AW313" s="29"/>
      <c r="AX313" s="29"/>
      <c r="AY313" s="29"/>
      <c r="AZ313" s="29"/>
      <c r="BA313" s="29"/>
      <c r="BB313" s="29"/>
    </row>
    <row r="314" spans="3:54" s="44" customFormat="1" x14ac:dyDescent="0.25">
      <c r="C314" s="92"/>
      <c r="AA314" s="29"/>
      <c r="AB314" s="29"/>
      <c r="AC314" s="29"/>
      <c r="AD314" s="29"/>
      <c r="AE314" s="29"/>
      <c r="AF314" s="28"/>
      <c r="AG314" s="28"/>
      <c r="AH314" s="28"/>
      <c r="AI314" s="28"/>
      <c r="AJ314" s="28"/>
      <c r="AK314" s="28"/>
      <c r="AL314" s="28"/>
      <c r="AM314" s="28"/>
      <c r="AN314" s="28"/>
      <c r="AO314" s="28"/>
      <c r="AP314" s="28"/>
      <c r="AQ314" s="28"/>
      <c r="AR314" s="28"/>
      <c r="AS314" s="28"/>
      <c r="AT314" s="28"/>
      <c r="AU314" s="28"/>
      <c r="AV314" s="29"/>
      <c r="AW314" s="29"/>
      <c r="AX314" s="29"/>
      <c r="AY314" s="29"/>
      <c r="AZ314" s="29"/>
      <c r="BA314" s="29"/>
      <c r="BB314" s="29"/>
    </row>
    <row r="315" spans="3:54" s="44" customFormat="1" x14ac:dyDescent="0.25">
      <c r="C315" s="92"/>
      <c r="AA315" s="29"/>
      <c r="AB315" s="29"/>
      <c r="AC315" s="29"/>
      <c r="AD315" s="29"/>
      <c r="AE315" s="29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8"/>
      <c r="AQ315" s="28"/>
      <c r="AR315" s="28"/>
      <c r="AS315" s="28"/>
      <c r="AT315" s="28"/>
      <c r="AU315" s="28"/>
      <c r="AV315" s="29"/>
      <c r="AW315" s="29"/>
      <c r="AX315" s="29"/>
      <c r="AY315" s="29"/>
      <c r="AZ315" s="29"/>
      <c r="BA315" s="29"/>
      <c r="BB315" s="29"/>
    </row>
    <row r="316" spans="3:54" s="44" customFormat="1" x14ac:dyDescent="0.25">
      <c r="C316" s="92"/>
      <c r="AA316" s="29"/>
      <c r="AB316" s="29"/>
      <c r="AC316" s="29"/>
      <c r="AD316" s="29"/>
      <c r="AE316" s="29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8"/>
      <c r="AQ316" s="28"/>
      <c r="AR316" s="28"/>
      <c r="AS316" s="28"/>
      <c r="AT316" s="28"/>
      <c r="AU316" s="28"/>
      <c r="AV316" s="29"/>
      <c r="AW316" s="29"/>
      <c r="AX316" s="29"/>
      <c r="AY316" s="29"/>
      <c r="AZ316" s="29"/>
      <c r="BA316" s="29"/>
      <c r="BB316" s="29"/>
    </row>
    <row r="317" spans="3:54" s="44" customFormat="1" x14ac:dyDescent="0.25">
      <c r="C317" s="92"/>
      <c r="AA317" s="29"/>
      <c r="AB317" s="29"/>
      <c r="AC317" s="29"/>
      <c r="AD317" s="29"/>
      <c r="AE317" s="29"/>
      <c r="AF317" s="28"/>
      <c r="AG317" s="28"/>
      <c r="AH317" s="28"/>
      <c r="AI317" s="28"/>
      <c r="AJ317" s="28"/>
      <c r="AK317" s="28"/>
      <c r="AL317" s="28"/>
      <c r="AM317" s="28"/>
      <c r="AN317" s="28"/>
      <c r="AO317" s="28"/>
      <c r="AP317" s="28"/>
      <c r="AQ317" s="28"/>
      <c r="AR317" s="28"/>
      <c r="AS317" s="28"/>
      <c r="AT317" s="28"/>
      <c r="AU317" s="28"/>
      <c r="AV317" s="29"/>
      <c r="AW317" s="29"/>
      <c r="AX317" s="29"/>
      <c r="AY317" s="29"/>
      <c r="AZ317" s="29"/>
      <c r="BA317" s="29"/>
      <c r="BB317" s="29"/>
    </row>
    <row r="318" spans="3:54" s="44" customFormat="1" x14ac:dyDescent="0.25">
      <c r="C318" s="92"/>
      <c r="AA318" s="29"/>
      <c r="AB318" s="29"/>
      <c r="AC318" s="29"/>
      <c r="AD318" s="29"/>
      <c r="AE318" s="29"/>
      <c r="AF318" s="28"/>
      <c r="AG318" s="28"/>
      <c r="AH318" s="28"/>
      <c r="AI318" s="28"/>
      <c r="AJ318" s="28"/>
      <c r="AK318" s="28"/>
      <c r="AL318" s="28"/>
      <c r="AM318" s="28"/>
      <c r="AN318" s="28"/>
      <c r="AO318" s="28"/>
      <c r="AP318" s="28"/>
      <c r="AQ318" s="28"/>
      <c r="AR318" s="28"/>
      <c r="AS318" s="28"/>
      <c r="AT318" s="28"/>
      <c r="AU318" s="28"/>
      <c r="AV318" s="29"/>
      <c r="AW318" s="29"/>
      <c r="AX318" s="29"/>
      <c r="AY318" s="29"/>
      <c r="AZ318" s="29"/>
      <c r="BA318" s="29"/>
      <c r="BB318" s="29"/>
    </row>
    <row r="319" spans="3:54" s="44" customFormat="1" x14ac:dyDescent="0.25">
      <c r="C319" s="92"/>
      <c r="AA319" s="29"/>
      <c r="AB319" s="29"/>
      <c r="AC319" s="29"/>
      <c r="AD319" s="29"/>
      <c r="AE319" s="29"/>
      <c r="AF319" s="28"/>
      <c r="AG319" s="28"/>
      <c r="AH319" s="28"/>
      <c r="AI319" s="28"/>
      <c r="AJ319" s="28"/>
      <c r="AK319" s="28"/>
      <c r="AL319" s="28"/>
      <c r="AM319" s="28"/>
      <c r="AN319" s="28"/>
      <c r="AO319" s="28"/>
      <c r="AP319" s="28"/>
      <c r="AQ319" s="28"/>
      <c r="AR319" s="28"/>
      <c r="AS319" s="28"/>
      <c r="AT319" s="28"/>
      <c r="AU319" s="28"/>
      <c r="AV319" s="29"/>
      <c r="AW319" s="29"/>
      <c r="AX319" s="29"/>
      <c r="AY319" s="29"/>
      <c r="AZ319" s="29"/>
      <c r="BA319" s="29"/>
      <c r="BB319" s="29"/>
    </row>
    <row r="320" spans="3:54" s="44" customFormat="1" x14ac:dyDescent="0.25">
      <c r="C320" s="92"/>
      <c r="AA320" s="29"/>
      <c r="AB320" s="29"/>
      <c r="AC320" s="29"/>
      <c r="AD320" s="29"/>
      <c r="AE320" s="29"/>
      <c r="AF320" s="28"/>
      <c r="AG320" s="28"/>
      <c r="AH320" s="28"/>
      <c r="AI320" s="28"/>
      <c r="AJ320" s="28"/>
      <c r="AK320" s="28"/>
      <c r="AL320" s="28"/>
      <c r="AM320" s="28"/>
      <c r="AN320" s="28"/>
      <c r="AO320" s="28"/>
      <c r="AP320" s="28"/>
      <c r="AQ320" s="28"/>
      <c r="AR320" s="28"/>
      <c r="AS320" s="28"/>
      <c r="AT320" s="28"/>
      <c r="AU320" s="28"/>
      <c r="AV320" s="29"/>
      <c r="AW320" s="29"/>
      <c r="AX320" s="29"/>
      <c r="AY320" s="29"/>
      <c r="AZ320" s="29"/>
      <c r="BA320" s="29"/>
      <c r="BB320" s="29"/>
    </row>
    <row r="321" spans="3:54" s="44" customFormat="1" x14ac:dyDescent="0.25">
      <c r="C321" s="92"/>
      <c r="AA321" s="29"/>
      <c r="AB321" s="29"/>
      <c r="AC321" s="29"/>
      <c r="AD321" s="29"/>
      <c r="AE321" s="29"/>
      <c r="AF321" s="28"/>
      <c r="AG321" s="28"/>
      <c r="AH321" s="28"/>
      <c r="AI321" s="28"/>
      <c r="AJ321" s="28"/>
      <c r="AK321" s="28"/>
      <c r="AL321" s="28"/>
      <c r="AM321" s="28"/>
      <c r="AN321" s="28"/>
      <c r="AO321" s="28"/>
      <c r="AP321" s="28"/>
      <c r="AQ321" s="28"/>
      <c r="AR321" s="28"/>
      <c r="AS321" s="28"/>
      <c r="AT321" s="28"/>
      <c r="AU321" s="28"/>
      <c r="AV321" s="29"/>
      <c r="AW321" s="29"/>
      <c r="AX321" s="29"/>
      <c r="AY321" s="29"/>
      <c r="AZ321" s="29"/>
      <c r="BA321" s="29"/>
      <c r="BB321" s="29"/>
    </row>
    <row r="322" spans="3:54" s="44" customFormat="1" x14ac:dyDescent="0.25">
      <c r="C322" s="92"/>
      <c r="AA322" s="29"/>
      <c r="AB322" s="29"/>
      <c r="AC322" s="29"/>
      <c r="AD322" s="29"/>
      <c r="AE322" s="29"/>
      <c r="AF322" s="28"/>
      <c r="AG322" s="28"/>
      <c r="AH322" s="28"/>
      <c r="AI322" s="28"/>
      <c r="AJ322" s="28"/>
      <c r="AK322" s="28"/>
      <c r="AL322" s="28"/>
      <c r="AM322" s="28"/>
      <c r="AN322" s="28"/>
      <c r="AO322" s="28"/>
      <c r="AP322" s="28"/>
      <c r="AQ322" s="28"/>
      <c r="AR322" s="28"/>
      <c r="AS322" s="28"/>
      <c r="AT322" s="28"/>
      <c r="AU322" s="28"/>
      <c r="AV322" s="29"/>
      <c r="AW322" s="29"/>
      <c r="AX322" s="29"/>
      <c r="AY322" s="29"/>
      <c r="AZ322" s="29"/>
      <c r="BA322" s="29"/>
      <c r="BB322" s="29"/>
    </row>
    <row r="323" spans="3:54" s="44" customFormat="1" x14ac:dyDescent="0.25">
      <c r="C323" s="92"/>
      <c r="AA323" s="29"/>
      <c r="AB323" s="29"/>
      <c r="AC323" s="29"/>
      <c r="AD323" s="29"/>
      <c r="AE323" s="29"/>
      <c r="AF323" s="28"/>
      <c r="AG323" s="28"/>
      <c r="AH323" s="28"/>
      <c r="AI323" s="28"/>
      <c r="AJ323" s="28"/>
      <c r="AK323" s="28"/>
      <c r="AL323" s="28"/>
      <c r="AM323" s="28"/>
      <c r="AN323" s="28"/>
      <c r="AO323" s="28"/>
      <c r="AP323" s="28"/>
      <c r="AQ323" s="28"/>
      <c r="AR323" s="28"/>
      <c r="AS323" s="28"/>
      <c r="AT323" s="28"/>
      <c r="AU323" s="28"/>
      <c r="AV323" s="29"/>
      <c r="AW323" s="29"/>
      <c r="AX323" s="29"/>
      <c r="AY323" s="29"/>
      <c r="AZ323" s="29"/>
      <c r="BA323" s="29"/>
      <c r="BB323" s="29"/>
    </row>
    <row r="324" spans="3:54" s="44" customFormat="1" x14ac:dyDescent="0.25">
      <c r="C324" s="92"/>
      <c r="AA324" s="29"/>
      <c r="AB324" s="29"/>
      <c r="AC324" s="29"/>
      <c r="AD324" s="29"/>
      <c r="AE324" s="29"/>
      <c r="AF324" s="28"/>
      <c r="AG324" s="28"/>
      <c r="AH324" s="28"/>
      <c r="AI324" s="28"/>
      <c r="AJ324" s="28"/>
      <c r="AK324" s="28"/>
      <c r="AL324" s="28"/>
      <c r="AM324" s="28"/>
      <c r="AN324" s="28"/>
      <c r="AO324" s="28"/>
      <c r="AP324" s="28"/>
      <c r="AQ324" s="28"/>
      <c r="AR324" s="28"/>
      <c r="AS324" s="28"/>
      <c r="AT324" s="28"/>
      <c r="AU324" s="28"/>
      <c r="AV324" s="29"/>
      <c r="AW324" s="29"/>
      <c r="AX324" s="29"/>
      <c r="AY324" s="29"/>
      <c r="AZ324" s="29"/>
      <c r="BA324" s="29"/>
      <c r="BB324" s="29"/>
    </row>
    <row r="325" spans="3:54" s="44" customFormat="1" x14ac:dyDescent="0.25">
      <c r="C325" s="92"/>
      <c r="AA325" s="29"/>
      <c r="AB325" s="29"/>
      <c r="AC325" s="29"/>
      <c r="AD325" s="29"/>
      <c r="AE325" s="29"/>
      <c r="AF325" s="28"/>
      <c r="AG325" s="28"/>
      <c r="AH325" s="28"/>
      <c r="AI325" s="28"/>
      <c r="AJ325" s="28"/>
      <c r="AK325" s="28"/>
      <c r="AL325" s="28"/>
      <c r="AM325" s="28"/>
      <c r="AN325" s="28"/>
      <c r="AO325" s="28"/>
      <c r="AP325" s="28"/>
      <c r="AQ325" s="28"/>
      <c r="AR325" s="28"/>
      <c r="AS325" s="28"/>
      <c r="AT325" s="28"/>
      <c r="AU325" s="28"/>
      <c r="AV325" s="29"/>
      <c r="AW325" s="29"/>
      <c r="AX325" s="29"/>
      <c r="AY325" s="29"/>
      <c r="AZ325" s="29"/>
      <c r="BA325" s="29"/>
      <c r="BB325" s="29"/>
    </row>
    <row r="326" spans="3:54" s="44" customFormat="1" x14ac:dyDescent="0.25">
      <c r="C326" s="92"/>
      <c r="AA326" s="29"/>
      <c r="AB326" s="29"/>
      <c r="AC326" s="29"/>
      <c r="AD326" s="29"/>
      <c r="AE326" s="29"/>
      <c r="AF326" s="28"/>
      <c r="AG326" s="28"/>
      <c r="AH326" s="28"/>
      <c r="AI326" s="28"/>
      <c r="AJ326" s="28"/>
      <c r="AK326" s="28"/>
      <c r="AL326" s="28"/>
      <c r="AM326" s="28"/>
      <c r="AN326" s="28"/>
      <c r="AO326" s="28"/>
      <c r="AP326" s="28"/>
      <c r="AQ326" s="28"/>
      <c r="AR326" s="28"/>
      <c r="AS326" s="28"/>
      <c r="AT326" s="28"/>
      <c r="AU326" s="28"/>
      <c r="AV326" s="29"/>
      <c r="AW326" s="29"/>
      <c r="AX326" s="29"/>
      <c r="AY326" s="29"/>
      <c r="AZ326" s="29"/>
      <c r="BA326" s="29"/>
      <c r="BB326" s="29"/>
    </row>
    <row r="327" spans="3:54" s="44" customFormat="1" x14ac:dyDescent="0.25">
      <c r="C327" s="92"/>
      <c r="AA327" s="29"/>
      <c r="AB327" s="29"/>
      <c r="AC327" s="29"/>
      <c r="AD327" s="29"/>
      <c r="AE327" s="29"/>
      <c r="AF327" s="28"/>
      <c r="AG327" s="28"/>
      <c r="AH327" s="28"/>
      <c r="AI327" s="28"/>
      <c r="AJ327" s="28"/>
      <c r="AK327" s="28"/>
      <c r="AL327" s="28"/>
      <c r="AM327" s="28"/>
      <c r="AN327" s="28"/>
      <c r="AO327" s="28"/>
      <c r="AP327" s="28"/>
      <c r="AQ327" s="28"/>
      <c r="AR327" s="28"/>
      <c r="AS327" s="28"/>
      <c r="AT327" s="28"/>
      <c r="AU327" s="28"/>
      <c r="AV327" s="29"/>
      <c r="AW327" s="29"/>
      <c r="AX327" s="29"/>
      <c r="AY327" s="29"/>
      <c r="AZ327" s="29"/>
      <c r="BA327" s="29"/>
      <c r="BB327" s="29"/>
    </row>
    <row r="328" spans="3:54" s="44" customFormat="1" x14ac:dyDescent="0.25">
      <c r="C328" s="92"/>
      <c r="AA328" s="29"/>
      <c r="AB328" s="29"/>
      <c r="AC328" s="29"/>
      <c r="AD328" s="29"/>
      <c r="AE328" s="29"/>
      <c r="AF328" s="28"/>
      <c r="AG328" s="28"/>
      <c r="AH328" s="28"/>
      <c r="AI328" s="28"/>
      <c r="AJ328" s="28"/>
      <c r="AK328" s="28"/>
      <c r="AL328" s="28"/>
      <c r="AM328" s="28"/>
      <c r="AN328" s="28"/>
      <c r="AO328" s="28"/>
      <c r="AP328" s="28"/>
      <c r="AQ328" s="28"/>
      <c r="AR328" s="28"/>
      <c r="AS328" s="28"/>
      <c r="AT328" s="28"/>
      <c r="AU328" s="28"/>
      <c r="AV328" s="29"/>
      <c r="AW328" s="29"/>
      <c r="AX328" s="29"/>
      <c r="AY328" s="29"/>
      <c r="AZ328" s="29"/>
      <c r="BA328" s="29"/>
      <c r="BB328" s="29"/>
    </row>
    <row r="329" spans="3:54" s="44" customFormat="1" x14ac:dyDescent="0.25">
      <c r="C329" s="92"/>
      <c r="AA329" s="29"/>
      <c r="AB329" s="29"/>
      <c r="AC329" s="29"/>
      <c r="AD329" s="29"/>
      <c r="AE329" s="29"/>
      <c r="AF329" s="28"/>
      <c r="AG329" s="28"/>
      <c r="AH329" s="28"/>
      <c r="AI329" s="28"/>
      <c r="AJ329" s="28"/>
      <c r="AK329" s="28"/>
      <c r="AL329" s="28"/>
      <c r="AM329" s="28"/>
      <c r="AN329" s="28"/>
      <c r="AO329" s="28"/>
      <c r="AP329" s="28"/>
      <c r="AQ329" s="28"/>
      <c r="AR329" s="28"/>
      <c r="AS329" s="28"/>
      <c r="AT329" s="28"/>
      <c r="AU329" s="28"/>
      <c r="AV329" s="29"/>
      <c r="AW329" s="29"/>
      <c r="AX329" s="29"/>
      <c r="AY329" s="29"/>
      <c r="AZ329" s="29"/>
      <c r="BA329" s="29"/>
      <c r="BB329" s="29"/>
    </row>
    <row r="330" spans="3:54" s="44" customFormat="1" x14ac:dyDescent="0.25">
      <c r="C330" s="92"/>
      <c r="AA330" s="29"/>
      <c r="AB330" s="29"/>
      <c r="AC330" s="29"/>
      <c r="AD330" s="29"/>
      <c r="AE330" s="29"/>
      <c r="AF330" s="28"/>
      <c r="AG330" s="28"/>
      <c r="AH330" s="28"/>
      <c r="AI330" s="28"/>
      <c r="AJ330" s="28"/>
      <c r="AK330" s="28"/>
      <c r="AL330" s="28"/>
      <c r="AM330" s="28"/>
      <c r="AN330" s="28"/>
      <c r="AO330" s="28"/>
      <c r="AP330" s="28"/>
      <c r="AQ330" s="28"/>
      <c r="AR330" s="28"/>
      <c r="AS330" s="28"/>
      <c r="AT330" s="28"/>
      <c r="AU330" s="28"/>
      <c r="AV330" s="29"/>
      <c r="AW330" s="29"/>
      <c r="AX330" s="29"/>
      <c r="AY330" s="29"/>
      <c r="AZ330" s="29"/>
      <c r="BA330" s="29"/>
      <c r="BB330" s="29"/>
    </row>
    <row r="331" spans="3:54" s="44" customFormat="1" x14ac:dyDescent="0.25">
      <c r="C331" s="92"/>
      <c r="AA331" s="29"/>
      <c r="AB331" s="29"/>
      <c r="AC331" s="29"/>
      <c r="AD331" s="29"/>
      <c r="AE331" s="29"/>
      <c r="AF331" s="28"/>
      <c r="AG331" s="28"/>
      <c r="AH331" s="28"/>
      <c r="AI331" s="28"/>
      <c r="AJ331" s="28"/>
      <c r="AK331" s="28"/>
      <c r="AL331" s="28"/>
      <c r="AM331" s="28"/>
      <c r="AN331" s="28"/>
      <c r="AO331" s="28"/>
      <c r="AP331" s="28"/>
      <c r="AQ331" s="28"/>
      <c r="AR331" s="28"/>
      <c r="AS331" s="28"/>
      <c r="AT331" s="28"/>
      <c r="AU331" s="28"/>
      <c r="AV331" s="29"/>
      <c r="AW331" s="29"/>
      <c r="AX331" s="29"/>
      <c r="AY331" s="29"/>
      <c r="AZ331" s="29"/>
      <c r="BA331" s="29"/>
      <c r="BB331" s="29"/>
    </row>
    <row r="332" spans="3:54" s="44" customFormat="1" x14ac:dyDescent="0.25">
      <c r="C332" s="92"/>
      <c r="AA332" s="29"/>
      <c r="AB332" s="29"/>
      <c r="AC332" s="29"/>
      <c r="AD332" s="29"/>
      <c r="AE332" s="29"/>
      <c r="AF332" s="28"/>
      <c r="AG332" s="28"/>
      <c r="AH332" s="28"/>
      <c r="AI332" s="28"/>
      <c r="AJ332" s="28"/>
      <c r="AK332" s="28"/>
      <c r="AL332" s="28"/>
      <c r="AM332" s="28"/>
      <c r="AN332" s="28"/>
      <c r="AO332" s="28"/>
      <c r="AP332" s="28"/>
      <c r="AQ332" s="28"/>
      <c r="AR332" s="28"/>
      <c r="AS332" s="28"/>
      <c r="AT332" s="28"/>
      <c r="AU332" s="28"/>
      <c r="AV332" s="29"/>
      <c r="AW332" s="29"/>
      <c r="AX332" s="29"/>
      <c r="AY332" s="29"/>
      <c r="AZ332" s="29"/>
      <c r="BA332" s="29"/>
      <c r="BB332" s="29"/>
    </row>
    <row r="333" spans="3:54" s="44" customFormat="1" x14ac:dyDescent="0.25">
      <c r="C333" s="92"/>
      <c r="AA333" s="29"/>
      <c r="AB333" s="29"/>
      <c r="AC333" s="29"/>
      <c r="AD333" s="29"/>
      <c r="AE333" s="29"/>
      <c r="AF333" s="28"/>
      <c r="AG333" s="28"/>
      <c r="AH333" s="28"/>
      <c r="AI333" s="28"/>
      <c r="AJ333" s="28"/>
      <c r="AK333" s="28"/>
      <c r="AL333" s="28"/>
      <c r="AM333" s="28"/>
      <c r="AN333" s="28"/>
      <c r="AO333" s="28"/>
      <c r="AP333" s="28"/>
      <c r="AQ333" s="28"/>
      <c r="AR333" s="28"/>
      <c r="AS333" s="28"/>
      <c r="AT333" s="28"/>
      <c r="AU333" s="28"/>
      <c r="AV333" s="29"/>
      <c r="AW333" s="29"/>
      <c r="AX333" s="29"/>
      <c r="AY333" s="29"/>
      <c r="AZ333" s="29"/>
      <c r="BA333" s="29"/>
      <c r="BB333" s="29"/>
    </row>
    <row r="334" spans="3:54" s="44" customFormat="1" x14ac:dyDescent="0.25">
      <c r="C334" s="92"/>
      <c r="AA334" s="29"/>
      <c r="AB334" s="29"/>
      <c r="AC334" s="29"/>
      <c r="AD334" s="29"/>
      <c r="AE334" s="29"/>
      <c r="AF334" s="28"/>
      <c r="AG334" s="28"/>
      <c r="AH334" s="28"/>
      <c r="AI334" s="28"/>
      <c r="AJ334" s="28"/>
      <c r="AK334" s="28"/>
      <c r="AL334" s="28"/>
      <c r="AM334" s="28"/>
      <c r="AN334" s="28"/>
      <c r="AO334" s="28"/>
      <c r="AP334" s="28"/>
      <c r="AQ334" s="28"/>
      <c r="AR334" s="28"/>
      <c r="AS334" s="28"/>
      <c r="AT334" s="28"/>
      <c r="AU334" s="28"/>
      <c r="AV334" s="29"/>
      <c r="AW334" s="29"/>
      <c r="AX334" s="29"/>
      <c r="AY334" s="29"/>
      <c r="AZ334" s="29"/>
      <c r="BA334" s="29"/>
      <c r="BB334" s="29"/>
    </row>
    <row r="335" spans="3:54" s="44" customFormat="1" x14ac:dyDescent="0.25">
      <c r="C335" s="92"/>
      <c r="AA335" s="29"/>
      <c r="AB335" s="29"/>
      <c r="AC335" s="29"/>
      <c r="AD335" s="29"/>
      <c r="AE335" s="29"/>
      <c r="AF335" s="28"/>
      <c r="AG335" s="28"/>
      <c r="AH335" s="28"/>
      <c r="AI335" s="28"/>
      <c r="AJ335" s="28"/>
      <c r="AK335" s="28"/>
      <c r="AL335" s="28"/>
      <c r="AM335" s="28"/>
      <c r="AN335" s="28"/>
      <c r="AO335" s="28"/>
      <c r="AP335" s="28"/>
      <c r="AQ335" s="28"/>
      <c r="AR335" s="28"/>
      <c r="AS335" s="28"/>
      <c r="AT335" s="28"/>
      <c r="AU335" s="28"/>
      <c r="AV335" s="29"/>
      <c r="AW335" s="29"/>
      <c r="AX335" s="29"/>
      <c r="AY335" s="29"/>
      <c r="AZ335" s="29"/>
      <c r="BA335" s="29"/>
      <c r="BB335" s="29"/>
    </row>
    <row r="336" spans="3:54" s="44" customFormat="1" x14ac:dyDescent="0.25">
      <c r="C336" s="92"/>
      <c r="AA336" s="29"/>
      <c r="AB336" s="29"/>
      <c r="AC336" s="29"/>
      <c r="AD336" s="29"/>
      <c r="AE336" s="29"/>
      <c r="AF336" s="28"/>
      <c r="AG336" s="28"/>
      <c r="AH336" s="28"/>
      <c r="AI336" s="28"/>
      <c r="AJ336" s="28"/>
      <c r="AK336" s="28"/>
      <c r="AL336" s="28"/>
      <c r="AM336" s="28"/>
      <c r="AN336" s="28"/>
      <c r="AO336" s="28"/>
      <c r="AP336" s="28"/>
      <c r="AQ336" s="28"/>
      <c r="AR336" s="28"/>
      <c r="AS336" s="28"/>
      <c r="AT336" s="28"/>
      <c r="AU336" s="28"/>
      <c r="AV336" s="29"/>
      <c r="AW336" s="29"/>
      <c r="AX336" s="29"/>
      <c r="AY336" s="29"/>
      <c r="AZ336" s="29"/>
      <c r="BA336" s="29"/>
      <c r="BB336" s="29"/>
    </row>
    <row r="337" spans="3:54" s="44" customFormat="1" x14ac:dyDescent="0.25">
      <c r="C337" s="92"/>
      <c r="AA337" s="29"/>
      <c r="AB337" s="29"/>
      <c r="AC337" s="29"/>
      <c r="AD337" s="29"/>
      <c r="AE337" s="29"/>
      <c r="AF337" s="28"/>
      <c r="AG337" s="28"/>
      <c r="AH337" s="28"/>
      <c r="AI337" s="28"/>
      <c r="AJ337" s="28"/>
      <c r="AK337" s="28"/>
      <c r="AL337" s="28"/>
      <c r="AM337" s="28"/>
      <c r="AN337" s="28"/>
      <c r="AO337" s="28"/>
      <c r="AP337" s="28"/>
      <c r="AQ337" s="28"/>
      <c r="AR337" s="28"/>
      <c r="AS337" s="28"/>
      <c r="AT337" s="28"/>
      <c r="AU337" s="28"/>
      <c r="AV337" s="29"/>
      <c r="AW337" s="29"/>
      <c r="AX337" s="29"/>
      <c r="AY337" s="29"/>
      <c r="AZ337" s="29"/>
      <c r="BA337" s="29"/>
      <c r="BB337" s="29"/>
    </row>
    <row r="338" spans="3:54" s="44" customFormat="1" x14ac:dyDescent="0.25">
      <c r="C338" s="92"/>
      <c r="AA338" s="29"/>
      <c r="AB338" s="29"/>
      <c r="AC338" s="29"/>
      <c r="AD338" s="29"/>
      <c r="AE338" s="29"/>
      <c r="AF338" s="28"/>
      <c r="AG338" s="28"/>
      <c r="AH338" s="28"/>
      <c r="AI338" s="28"/>
      <c r="AJ338" s="28"/>
      <c r="AK338" s="28"/>
      <c r="AL338" s="28"/>
      <c r="AM338" s="28"/>
      <c r="AN338" s="28"/>
      <c r="AO338" s="28"/>
      <c r="AP338" s="28"/>
      <c r="AQ338" s="28"/>
      <c r="AR338" s="28"/>
      <c r="AS338" s="28"/>
      <c r="AT338" s="28"/>
      <c r="AU338" s="28"/>
      <c r="AV338" s="29"/>
      <c r="AW338" s="29"/>
      <c r="AX338" s="29"/>
      <c r="AY338" s="29"/>
      <c r="AZ338" s="29"/>
      <c r="BA338" s="29"/>
      <c r="BB338" s="29"/>
    </row>
    <row r="339" spans="3:54" s="44" customFormat="1" x14ac:dyDescent="0.25">
      <c r="C339" s="92"/>
      <c r="AA339" s="29"/>
      <c r="AB339" s="29"/>
      <c r="AC339" s="29"/>
      <c r="AD339" s="29"/>
      <c r="AE339" s="29"/>
      <c r="AF339" s="28"/>
      <c r="AG339" s="28"/>
      <c r="AH339" s="28"/>
      <c r="AI339" s="28"/>
      <c r="AJ339" s="28"/>
      <c r="AK339" s="28"/>
      <c r="AL339" s="28"/>
      <c r="AM339" s="28"/>
      <c r="AN339" s="28"/>
      <c r="AO339" s="28"/>
      <c r="AP339" s="28"/>
      <c r="AQ339" s="28"/>
      <c r="AR339" s="28"/>
      <c r="AS339" s="28"/>
      <c r="AT339" s="28"/>
      <c r="AU339" s="28"/>
      <c r="AV339" s="29"/>
      <c r="AW339" s="29"/>
      <c r="AX339" s="29"/>
      <c r="AY339" s="29"/>
      <c r="AZ339" s="29"/>
      <c r="BA339" s="29"/>
      <c r="BB339" s="29"/>
    </row>
    <row r="340" spans="3:54" s="44" customFormat="1" x14ac:dyDescent="0.25">
      <c r="C340" s="92"/>
      <c r="AA340" s="29"/>
      <c r="AB340" s="29"/>
      <c r="AC340" s="29"/>
      <c r="AD340" s="29"/>
      <c r="AE340" s="29"/>
      <c r="AF340" s="28"/>
      <c r="AG340" s="28"/>
      <c r="AH340" s="28"/>
      <c r="AI340" s="28"/>
      <c r="AJ340" s="28"/>
      <c r="AK340" s="28"/>
      <c r="AL340" s="28"/>
      <c r="AM340" s="28"/>
      <c r="AN340" s="28"/>
      <c r="AO340" s="28"/>
      <c r="AP340" s="28"/>
      <c r="AQ340" s="28"/>
      <c r="AR340" s="28"/>
      <c r="AS340" s="28"/>
      <c r="AT340" s="28"/>
      <c r="AU340" s="28"/>
      <c r="AV340" s="29"/>
      <c r="AW340" s="29"/>
      <c r="AX340" s="29"/>
      <c r="AY340" s="29"/>
      <c r="AZ340" s="29"/>
      <c r="BA340" s="29"/>
      <c r="BB340" s="29"/>
    </row>
    <row r="341" spans="3:54" s="44" customFormat="1" x14ac:dyDescent="0.25">
      <c r="C341" s="92"/>
      <c r="AA341" s="29"/>
      <c r="AB341" s="29"/>
      <c r="AC341" s="29"/>
      <c r="AD341" s="29"/>
      <c r="AE341" s="29"/>
      <c r="AF341" s="28"/>
      <c r="AG341" s="28"/>
      <c r="AH341" s="28"/>
      <c r="AI341" s="28"/>
      <c r="AJ341" s="28"/>
      <c r="AK341" s="28"/>
      <c r="AL341" s="28"/>
      <c r="AM341" s="28"/>
      <c r="AN341" s="28"/>
      <c r="AO341" s="28"/>
      <c r="AP341" s="28"/>
      <c r="AQ341" s="28"/>
      <c r="AR341" s="28"/>
      <c r="AS341" s="28"/>
      <c r="AT341" s="28"/>
      <c r="AU341" s="28"/>
      <c r="AV341" s="29"/>
      <c r="AW341" s="29"/>
      <c r="AX341" s="29"/>
      <c r="AY341" s="29"/>
      <c r="AZ341" s="29"/>
      <c r="BA341" s="29"/>
      <c r="BB341" s="29"/>
    </row>
    <row r="342" spans="3:54" s="44" customFormat="1" x14ac:dyDescent="0.25">
      <c r="C342" s="92"/>
      <c r="AA342" s="29"/>
      <c r="AB342" s="29"/>
      <c r="AC342" s="29"/>
      <c r="AD342" s="29"/>
      <c r="AE342" s="29"/>
      <c r="AF342" s="28"/>
      <c r="AG342" s="28"/>
      <c r="AH342" s="28"/>
      <c r="AI342" s="28"/>
      <c r="AJ342" s="28"/>
      <c r="AK342" s="28"/>
      <c r="AL342" s="28"/>
      <c r="AM342" s="28"/>
      <c r="AN342" s="28"/>
      <c r="AO342" s="28"/>
      <c r="AP342" s="28"/>
      <c r="AQ342" s="28"/>
      <c r="AR342" s="28"/>
      <c r="AS342" s="28"/>
      <c r="AT342" s="28"/>
      <c r="AU342" s="28"/>
      <c r="AV342" s="29"/>
      <c r="AW342" s="29"/>
      <c r="AX342" s="29"/>
      <c r="AY342" s="29"/>
      <c r="AZ342" s="29"/>
      <c r="BA342" s="29"/>
      <c r="BB342" s="29"/>
    </row>
    <row r="343" spans="3:54" s="44" customFormat="1" x14ac:dyDescent="0.25">
      <c r="C343" s="92"/>
      <c r="AA343" s="29"/>
      <c r="AB343" s="29"/>
      <c r="AC343" s="29"/>
      <c r="AD343" s="29"/>
      <c r="AE343" s="29"/>
      <c r="AF343" s="28"/>
      <c r="AG343" s="28"/>
      <c r="AH343" s="28"/>
      <c r="AI343" s="28"/>
      <c r="AJ343" s="28"/>
      <c r="AK343" s="28"/>
      <c r="AL343" s="28"/>
      <c r="AM343" s="28"/>
      <c r="AN343" s="28"/>
      <c r="AO343" s="28"/>
      <c r="AP343" s="28"/>
      <c r="AQ343" s="28"/>
      <c r="AR343" s="28"/>
      <c r="AS343" s="28"/>
      <c r="AT343" s="28"/>
      <c r="AU343" s="28"/>
      <c r="AV343" s="29"/>
      <c r="AW343" s="29"/>
      <c r="AX343" s="29"/>
      <c r="AY343" s="29"/>
      <c r="AZ343" s="29"/>
      <c r="BA343" s="29"/>
      <c r="BB343" s="29"/>
    </row>
    <row r="344" spans="3:54" s="44" customFormat="1" x14ac:dyDescent="0.25">
      <c r="C344" s="92"/>
      <c r="AA344" s="29"/>
      <c r="AB344" s="29"/>
      <c r="AC344" s="29"/>
      <c r="AD344" s="29"/>
      <c r="AE344" s="29"/>
      <c r="AF344" s="28"/>
      <c r="AG344" s="28"/>
      <c r="AH344" s="28"/>
      <c r="AI344" s="28"/>
      <c r="AJ344" s="28"/>
      <c r="AK344" s="28"/>
      <c r="AL344" s="28"/>
      <c r="AM344" s="28"/>
      <c r="AN344" s="28"/>
      <c r="AO344" s="28"/>
      <c r="AP344" s="28"/>
      <c r="AQ344" s="28"/>
      <c r="AR344" s="28"/>
      <c r="AS344" s="28"/>
      <c r="AT344" s="28"/>
      <c r="AU344" s="28"/>
      <c r="AV344" s="29"/>
      <c r="AW344" s="29"/>
      <c r="AX344" s="29"/>
      <c r="AY344" s="29"/>
      <c r="AZ344" s="29"/>
      <c r="BA344" s="29"/>
      <c r="BB344" s="29"/>
    </row>
    <row r="345" spans="3:54" s="44" customFormat="1" x14ac:dyDescent="0.25">
      <c r="C345" s="92"/>
      <c r="AA345" s="29"/>
      <c r="AB345" s="29"/>
      <c r="AC345" s="29"/>
      <c r="AD345" s="29"/>
      <c r="AE345" s="29"/>
      <c r="AF345" s="28"/>
      <c r="AG345" s="28"/>
      <c r="AH345" s="28"/>
      <c r="AI345" s="28"/>
      <c r="AJ345" s="28"/>
      <c r="AK345" s="28"/>
      <c r="AL345" s="28"/>
      <c r="AM345" s="28"/>
      <c r="AN345" s="28"/>
      <c r="AO345" s="28"/>
      <c r="AP345" s="28"/>
      <c r="AQ345" s="28"/>
      <c r="AR345" s="28"/>
      <c r="AS345" s="28"/>
      <c r="AT345" s="28"/>
      <c r="AU345" s="28"/>
      <c r="AV345" s="29"/>
      <c r="AW345" s="29"/>
      <c r="AX345" s="29"/>
      <c r="AY345" s="29"/>
      <c r="AZ345" s="29"/>
      <c r="BA345" s="29"/>
      <c r="BB345" s="29"/>
    </row>
    <row r="346" spans="3:54" s="44" customFormat="1" x14ac:dyDescent="0.25">
      <c r="C346" s="92"/>
      <c r="AA346" s="29"/>
      <c r="AB346" s="29"/>
      <c r="AC346" s="29"/>
      <c r="AD346" s="29"/>
      <c r="AE346" s="29"/>
      <c r="AF346" s="28"/>
      <c r="AG346" s="28"/>
      <c r="AH346" s="28"/>
      <c r="AI346" s="28"/>
      <c r="AJ346" s="28"/>
      <c r="AK346" s="28"/>
      <c r="AL346" s="28"/>
      <c r="AM346" s="28"/>
      <c r="AN346" s="28"/>
      <c r="AO346" s="28"/>
      <c r="AP346" s="28"/>
      <c r="AQ346" s="28"/>
      <c r="AR346" s="28"/>
      <c r="AS346" s="28"/>
      <c r="AT346" s="28"/>
      <c r="AU346" s="28"/>
      <c r="AV346" s="29"/>
      <c r="AW346" s="29"/>
      <c r="AX346" s="29"/>
      <c r="AY346" s="29"/>
      <c r="AZ346" s="29"/>
      <c r="BA346" s="29"/>
      <c r="BB346" s="29"/>
    </row>
    <row r="347" spans="3:54" s="44" customFormat="1" x14ac:dyDescent="0.25">
      <c r="C347" s="92"/>
      <c r="AA347" s="29"/>
      <c r="AB347" s="29"/>
      <c r="AC347" s="29"/>
      <c r="AD347" s="29"/>
      <c r="AE347" s="29"/>
      <c r="AF347" s="28"/>
      <c r="AG347" s="28"/>
      <c r="AH347" s="28"/>
      <c r="AI347" s="28"/>
      <c r="AJ347" s="28"/>
      <c r="AK347" s="28"/>
      <c r="AL347" s="28"/>
      <c r="AM347" s="28"/>
      <c r="AN347" s="28"/>
      <c r="AO347" s="28"/>
      <c r="AP347" s="28"/>
      <c r="AQ347" s="28"/>
      <c r="AR347" s="28"/>
      <c r="AS347" s="28"/>
      <c r="AT347" s="28"/>
      <c r="AU347" s="28"/>
      <c r="AV347" s="29"/>
      <c r="AW347" s="29"/>
      <c r="AX347" s="29"/>
      <c r="AY347" s="29"/>
      <c r="AZ347" s="29"/>
      <c r="BA347" s="29"/>
      <c r="BB347" s="29"/>
    </row>
    <row r="348" spans="3:54" s="44" customFormat="1" x14ac:dyDescent="0.25">
      <c r="C348" s="92"/>
      <c r="AA348" s="29"/>
      <c r="AB348" s="29"/>
      <c r="AC348" s="29"/>
      <c r="AD348" s="29"/>
      <c r="AE348" s="29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8"/>
      <c r="AQ348" s="28"/>
      <c r="AR348" s="28"/>
      <c r="AS348" s="28"/>
      <c r="AT348" s="28"/>
      <c r="AU348" s="28"/>
      <c r="AV348" s="29"/>
      <c r="AW348" s="29"/>
      <c r="AX348" s="29"/>
      <c r="AY348" s="29"/>
      <c r="AZ348" s="29"/>
      <c r="BA348" s="29"/>
      <c r="BB348" s="29"/>
    </row>
    <row r="349" spans="3:54" s="44" customFormat="1" x14ac:dyDescent="0.25">
      <c r="C349" s="92"/>
      <c r="AA349" s="29"/>
      <c r="AB349" s="29"/>
      <c r="AC349" s="29"/>
      <c r="AD349" s="29"/>
      <c r="AE349" s="29"/>
      <c r="AF349" s="28"/>
      <c r="AG349" s="28"/>
      <c r="AH349" s="28"/>
      <c r="AI349" s="28"/>
      <c r="AJ349" s="28"/>
      <c r="AK349" s="28"/>
      <c r="AL349" s="28"/>
      <c r="AM349" s="28"/>
      <c r="AN349" s="28"/>
      <c r="AO349" s="28"/>
      <c r="AP349" s="28"/>
      <c r="AQ349" s="28"/>
      <c r="AR349" s="28"/>
      <c r="AS349" s="28"/>
      <c r="AT349" s="28"/>
      <c r="AU349" s="28"/>
      <c r="AV349" s="29"/>
      <c r="AW349" s="29"/>
      <c r="AX349" s="29"/>
      <c r="AY349" s="29"/>
      <c r="AZ349" s="29"/>
      <c r="BA349" s="29"/>
      <c r="BB349" s="29"/>
    </row>
    <row r="350" spans="3:54" s="44" customFormat="1" x14ac:dyDescent="0.25">
      <c r="C350" s="92"/>
      <c r="AA350" s="29"/>
      <c r="AB350" s="29"/>
      <c r="AC350" s="29"/>
      <c r="AD350" s="29"/>
      <c r="AE350" s="29"/>
      <c r="AF350" s="28"/>
      <c r="AG350" s="28"/>
      <c r="AH350" s="28"/>
      <c r="AI350" s="28"/>
      <c r="AJ350" s="28"/>
      <c r="AK350" s="28"/>
      <c r="AL350" s="28"/>
      <c r="AM350" s="28"/>
      <c r="AN350" s="28"/>
      <c r="AO350" s="28"/>
      <c r="AP350" s="28"/>
      <c r="AQ350" s="28"/>
      <c r="AR350" s="28"/>
      <c r="AS350" s="28"/>
      <c r="AT350" s="28"/>
      <c r="AU350" s="28"/>
      <c r="AV350" s="29"/>
      <c r="AW350" s="29"/>
      <c r="AX350" s="29"/>
      <c r="AY350" s="29"/>
      <c r="AZ350" s="29"/>
      <c r="BA350" s="29"/>
      <c r="BB350" s="29"/>
    </row>
    <row r="351" spans="3:54" s="44" customFormat="1" x14ac:dyDescent="0.25">
      <c r="C351" s="92"/>
      <c r="AA351" s="29"/>
      <c r="AB351" s="29"/>
      <c r="AC351" s="29"/>
      <c r="AD351" s="29"/>
      <c r="AE351" s="29"/>
      <c r="AF351" s="28"/>
      <c r="AG351" s="28"/>
      <c r="AH351" s="28"/>
      <c r="AI351" s="28"/>
      <c r="AJ351" s="28"/>
      <c r="AK351" s="28"/>
      <c r="AL351" s="28"/>
      <c r="AM351" s="28"/>
      <c r="AN351" s="28"/>
      <c r="AO351" s="28"/>
      <c r="AP351" s="28"/>
      <c r="AQ351" s="28"/>
      <c r="AR351" s="28"/>
      <c r="AS351" s="28"/>
      <c r="AT351" s="28"/>
      <c r="AU351" s="28"/>
      <c r="AV351" s="29"/>
      <c r="AW351" s="29"/>
      <c r="AX351" s="29"/>
      <c r="AY351" s="29"/>
      <c r="AZ351" s="29"/>
      <c r="BA351" s="29"/>
      <c r="BB351" s="29"/>
    </row>
    <row r="352" spans="3:54" s="44" customFormat="1" x14ac:dyDescent="0.25">
      <c r="C352" s="92"/>
      <c r="AA352" s="29"/>
      <c r="AB352" s="29"/>
      <c r="AC352" s="29"/>
      <c r="AD352" s="29"/>
      <c r="AE352" s="29"/>
      <c r="AF352" s="28"/>
      <c r="AG352" s="28"/>
      <c r="AH352" s="28"/>
      <c r="AI352" s="28"/>
      <c r="AJ352" s="28"/>
      <c r="AK352" s="28"/>
      <c r="AL352" s="28"/>
      <c r="AM352" s="28"/>
      <c r="AN352" s="28"/>
      <c r="AO352" s="28"/>
      <c r="AP352" s="28"/>
      <c r="AQ352" s="28"/>
      <c r="AR352" s="28"/>
      <c r="AS352" s="28"/>
      <c r="AT352" s="28"/>
      <c r="AU352" s="28"/>
      <c r="AV352" s="29"/>
      <c r="AW352" s="29"/>
      <c r="AX352" s="29"/>
      <c r="AY352" s="29"/>
      <c r="AZ352" s="29"/>
      <c r="BA352" s="29"/>
      <c r="BB352" s="29"/>
    </row>
    <row r="353" spans="3:54" s="44" customFormat="1" x14ac:dyDescent="0.25">
      <c r="C353" s="92"/>
      <c r="AA353" s="29"/>
      <c r="AB353" s="29"/>
      <c r="AC353" s="29"/>
      <c r="AD353" s="29"/>
      <c r="AE353" s="29"/>
      <c r="AF353" s="28"/>
      <c r="AG353" s="28"/>
      <c r="AH353" s="28"/>
      <c r="AI353" s="28"/>
      <c r="AJ353" s="28"/>
      <c r="AK353" s="28"/>
      <c r="AL353" s="28"/>
      <c r="AM353" s="28"/>
      <c r="AN353" s="28"/>
      <c r="AO353" s="28"/>
      <c r="AP353" s="28"/>
      <c r="AQ353" s="28"/>
      <c r="AR353" s="28"/>
      <c r="AS353" s="28"/>
      <c r="AT353" s="28"/>
      <c r="AU353" s="28"/>
      <c r="AV353" s="29"/>
      <c r="AW353" s="29"/>
      <c r="AX353" s="29"/>
      <c r="AY353" s="29"/>
      <c r="AZ353" s="29"/>
      <c r="BA353" s="29"/>
      <c r="BB353" s="29"/>
    </row>
    <row r="354" spans="3:54" s="44" customFormat="1" x14ac:dyDescent="0.25">
      <c r="C354" s="92"/>
      <c r="AA354" s="29"/>
      <c r="AB354" s="29"/>
      <c r="AC354" s="29"/>
      <c r="AD354" s="29"/>
      <c r="AE354" s="29"/>
      <c r="AF354" s="28"/>
      <c r="AG354" s="28"/>
      <c r="AH354" s="28"/>
      <c r="AI354" s="28"/>
      <c r="AJ354" s="28"/>
      <c r="AK354" s="28"/>
      <c r="AL354" s="28"/>
      <c r="AM354" s="28"/>
      <c r="AN354" s="28"/>
      <c r="AO354" s="28"/>
      <c r="AP354" s="28"/>
      <c r="AQ354" s="28"/>
      <c r="AR354" s="28"/>
      <c r="AS354" s="28"/>
      <c r="AT354" s="28"/>
      <c r="AU354" s="28"/>
      <c r="AV354" s="29"/>
      <c r="AW354" s="29"/>
      <c r="AX354" s="29"/>
      <c r="AY354" s="29"/>
      <c r="AZ354" s="29"/>
      <c r="BA354" s="29"/>
      <c r="BB354" s="29"/>
    </row>
    <row r="355" spans="3:54" s="44" customFormat="1" x14ac:dyDescent="0.25">
      <c r="C355" s="92"/>
      <c r="AA355" s="29"/>
      <c r="AB355" s="29"/>
      <c r="AC355" s="29"/>
      <c r="AD355" s="29"/>
      <c r="AE355" s="29"/>
      <c r="AF355" s="28"/>
      <c r="AG355" s="28"/>
      <c r="AH355" s="28"/>
      <c r="AI355" s="28"/>
      <c r="AJ355" s="28"/>
      <c r="AK355" s="28"/>
      <c r="AL355" s="28"/>
      <c r="AM355" s="28"/>
      <c r="AN355" s="28"/>
      <c r="AO355" s="28"/>
      <c r="AP355" s="28"/>
      <c r="AQ355" s="28"/>
      <c r="AR355" s="28"/>
      <c r="AS355" s="28"/>
      <c r="AT355" s="28"/>
      <c r="AU355" s="28"/>
      <c r="AV355" s="29"/>
      <c r="AW355" s="29"/>
      <c r="AX355" s="29"/>
      <c r="AY355" s="29"/>
      <c r="AZ355" s="29"/>
      <c r="BA355" s="29"/>
      <c r="BB355" s="29"/>
    </row>
    <row r="356" spans="3:54" s="44" customFormat="1" x14ac:dyDescent="0.25">
      <c r="C356" s="92"/>
      <c r="AA356" s="29"/>
      <c r="AB356" s="29"/>
      <c r="AC356" s="29"/>
      <c r="AD356" s="29"/>
      <c r="AE356" s="29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8"/>
      <c r="AQ356" s="28"/>
      <c r="AR356" s="28"/>
      <c r="AS356" s="28"/>
      <c r="AT356" s="28"/>
      <c r="AU356" s="28"/>
      <c r="AV356" s="29"/>
      <c r="AW356" s="29"/>
      <c r="AX356" s="29"/>
      <c r="AY356" s="29"/>
      <c r="AZ356" s="29"/>
      <c r="BA356" s="29"/>
      <c r="BB356" s="29"/>
    </row>
    <row r="357" spans="3:54" s="44" customFormat="1" x14ac:dyDescent="0.25">
      <c r="C357" s="92"/>
      <c r="AA357" s="29"/>
      <c r="AB357" s="29"/>
      <c r="AC357" s="29"/>
      <c r="AD357" s="29"/>
      <c r="AE357" s="29"/>
      <c r="AF357" s="28"/>
      <c r="AG357" s="28"/>
      <c r="AH357" s="28"/>
      <c r="AI357" s="28"/>
      <c r="AJ357" s="28"/>
      <c r="AK357" s="28"/>
      <c r="AL357" s="28"/>
      <c r="AM357" s="28"/>
      <c r="AN357" s="28"/>
      <c r="AO357" s="28"/>
      <c r="AP357" s="28"/>
      <c r="AQ357" s="28"/>
      <c r="AR357" s="28"/>
      <c r="AS357" s="28"/>
      <c r="AT357" s="28"/>
      <c r="AU357" s="28"/>
      <c r="AV357" s="29"/>
      <c r="AW357" s="29"/>
      <c r="AX357" s="29"/>
      <c r="AY357" s="29"/>
      <c r="AZ357" s="29"/>
      <c r="BA357" s="29"/>
      <c r="BB357" s="29"/>
    </row>
    <row r="358" spans="3:54" s="44" customFormat="1" x14ac:dyDescent="0.25">
      <c r="C358" s="92"/>
      <c r="AA358" s="29"/>
      <c r="AB358" s="29"/>
      <c r="AC358" s="29"/>
      <c r="AD358" s="29"/>
      <c r="AE358" s="29"/>
      <c r="AF358" s="28"/>
      <c r="AG358" s="28"/>
      <c r="AH358" s="28"/>
      <c r="AI358" s="28"/>
      <c r="AJ358" s="28"/>
      <c r="AK358" s="28"/>
      <c r="AL358" s="28"/>
      <c r="AM358" s="28"/>
      <c r="AN358" s="28"/>
      <c r="AO358" s="28"/>
      <c r="AP358" s="28"/>
      <c r="AQ358" s="28"/>
      <c r="AR358" s="28"/>
      <c r="AS358" s="28"/>
      <c r="AT358" s="28"/>
      <c r="AU358" s="28"/>
      <c r="AV358" s="29"/>
      <c r="AW358" s="29"/>
      <c r="AX358" s="29"/>
      <c r="AY358" s="29"/>
      <c r="AZ358" s="29"/>
      <c r="BA358" s="29"/>
      <c r="BB358" s="29"/>
    </row>
    <row r="359" spans="3:54" s="44" customFormat="1" x14ac:dyDescent="0.25">
      <c r="C359" s="92"/>
      <c r="AA359" s="29"/>
      <c r="AB359" s="29"/>
      <c r="AC359" s="29"/>
      <c r="AD359" s="29"/>
      <c r="AE359" s="29"/>
      <c r="AF359" s="28"/>
      <c r="AG359" s="28"/>
      <c r="AH359" s="28"/>
      <c r="AI359" s="28"/>
      <c r="AJ359" s="28"/>
      <c r="AK359" s="28"/>
      <c r="AL359" s="28"/>
      <c r="AM359" s="28"/>
      <c r="AN359" s="28"/>
      <c r="AO359" s="28"/>
      <c r="AP359" s="28"/>
      <c r="AQ359" s="28"/>
      <c r="AR359" s="28"/>
      <c r="AS359" s="28"/>
      <c r="AT359" s="28"/>
      <c r="AU359" s="28"/>
      <c r="AV359" s="29"/>
      <c r="AW359" s="29"/>
      <c r="AX359" s="29"/>
      <c r="AY359" s="29"/>
      <c r="AZ359" s="29"/>
      <c r="BA359" s="29"/>
      <c r="BB359" s="29"/>
    </row>
    <row r="360" spans="3:54" s="44" customFormat="1" x14ac:dyDescent="0.25">
      <c r="C360" s="92"/>
      <c r="AA360" s="29"/>
      <c r="AB360" s="29"/>
      <c r="AC360" s="29"/>
      <c r="AD360" s="29"/>
      <c r="AE360" s="29"/>
      <c r="AF360" s="28"/>
      <c r="AG360" s="28"/>
      <c r="AH360" s="28"/>
      <c r="AI360" s="28"/>
      <c r="AJ360" s="28"/>
      <c r="AK360" s="28"/>
      <c r="AL360" s="28"/>
      <c r="AM360" s="28"/>
      <c r="AN360" s="28"/>
      <c r="AO360" s="28"/>
      <c r="AP360" s="28"/>
      <c r="AQ360" s="28"/>
      <c r="AR360" s="28"/>
      <c r="AS360" s="28"/>
      <c r="AT360" s="28"/>
      <c r="AU360" s="28"/>
      <c r="AV360" s="29"/>
      <c r="AW360" s="29"/>
      <c r="AX360" s="29"/>
      <c r="AY360" s="29"/>
      <c r="AZ360" s="29"/>
      <c r="BA360" s="29"/>
      <c r="BB360" s="29"/>
    </row>
    <row r="361" spans="3:54" s="44" customFormat="1" x14ac:dyDescent="0.25">
      <c r="C361" s="92"/>
      <c r="AA361" s="29"/>
      <c r="AB361" s="29"/>
      <c r="AC361" s="29"/>
      <c r="AD361" s="29"/>
      <c r="AE361" s="29"/>
      <c r="AF361" s="28"/>
      <c r="AG361" s="28"/>
      <c r="AH361" s="28"/>
      <c r="AI361" s="28"/>
      <c r="AJ361" s="28"/>
      <c r="AK361" s="28"/>
      <c r="AL361" s="28"/>
      <c r="AM361" s="28"/>
      <c r="AN361" s="28"/>
      <c r="AO361" s="28"/>
      <c r="AP361" s="28"/>
      <c r="AQ361" s="28"/>
      <c r="AR361" s="28"/>
      <c r="AS361" s="28"/>
      <c r="AT361" s="28"/>
      <c r="AU361" s="28"/>
      <c r="AV361" s="29"/>
      <c r="AW361" s="29"/>
      <c r="AX361" s="29"/>
      <c r="AY361" s="29"/>
      <c r="AZ361" s="29"/>
      <c r="BA361" s="29"/>
      <c r="BB361" s="29"/>
    </row>
    <row r="362" spans="3:54" s="44" customFormat="1" x14ac:dyDescent="0.25">
      <c r="C362" s="92"/>
      <c r="AA362" s="29"/>
      <c r="AB362" s="29"/>
      <c r="AC362" s="29"/>
      <c r="AD362" s="29"/>
      <c r="AE362" s="29"/>
      <c r="AF362" s="28"/>
      <c r="AG362" s="28"/>
      <c r="AH362" s="28"/>
      <c r="AI362" s="28"/>
      <c r="AJ362" s="28"/>
      <c r="AK362" s="28"/>
      <c r="AL362" s="28"/>
      <c r="AM362" s="28"/>
      <c r="AN362" s="28"/>
      <c r="AO362" s="28"/>
      <c r="AP362" s="28"/>
      <c r="AQ362" s="28"/>
      <c r="AR362" s="28"/>
      <c r="AS362" s="28"/>
      <c r="AT362" s="28"/>
      <c r="AU362" s="28"/>
      <c r="AV362" s="29"/>
      <c r="AW362" s="29"/>
      <c r="AX362" s="29"/>
      <c r="AY362" s="29"/>
      <c r="AZ362" s="29"/>
      <c r="BA362" s="29"/>
      <c r="BB362" s="29"/>
    </row>
    <row r="363" spans="3:54" s="44" customFormat="1" x14ac:dyDescent="0.25">
      <c r="C363" s="92"/>
      <c r="AA363" s="29"/>
      <c r="AB363" s="29"/>
      <c r="AC363" s="29"/>
      <c r="AD363" s="29"/>
      <c r="AE363" s="29"/>
      <c r="AF363" s="28"/>
      <c r="AG363" s="28"/>
      <c r="AH363" s="28"/>
      <c r="AI363" s="28"/>
      <c r="AJ363" s="28"/>
      <c r="AK363" s="28"/>
      <c r="AL363" s="28"/>
      <c r="AM363" s="28"/>
      <c r="AN363" s="28"/>
      <c r="AO363" s="28"/>
      <c r="AP363" s="28"/>
      <c r="AQ363" s="28"/>
      <c r="AR363" s="28"/>
      <c r="AS363" s="28"/>
      <c r="AT363" s="28"/>
      <c r="AU363" s="28"/>
      <c r="AV363" s="29"/>
      <c r="AW363" s="29"/>
      <c r="AX363" s="29"/>
      <c r="AY363" s="29"/>
      <c r="AZ363" s="29"/>
      <c r="BA363" s="29"/>
      <c r="BB363" s="29"/>
    </row>
    <row r="364" spans="3:54" s="44" customFormat="1" x14ac:dyDescent="0.25">
      <c r="C364" s="92"/>
      <c r="AA364" s="29"/>
      <c r="AB364" s="29"/>
      <c r="AC364" s="29"/>
      <c r="AD364" s="29"/>
      <c r="AE364" s="29"/>
      <c r="AF364" s="28"/>
      <c r="AG364" s="28"/>
      <c r="AH364" s="28"/>
      <c r="AI364" s="28"/>
      <c r="AJ364" s="28"/>
      <c r="AK364" s="28"/>
      <c r="AL364" s="28"/>
      <c r="AM364" s="28"/>
      <c r="AN364" s="28"/>
      <c r="AO364" s="28"/>
      <c r="AP364" s="28"/>
      <c r="AQ364" s="28"/>
      <c r="AR364" s="28"/>
      <c r="AS364" s="28"/>
      <c r="AT364" s="28"/>
      <c r="AU364" s="28"/>
      <c r="AV364" s="29"/>
      <c r="AW364" s="29"/>
      <c r="AX364" s="29"/>
      <c r="AY364" s="29"/>
      <c r="AZ364" s="29"/>
      <c r="BA364" s="29"/>
      <c r="BB364" s="29"/>
    </row>
    <row r="365" spans="3:54" s="44" customFormat="1" x14ac:dyDescent="0.25">
      <c r="C365" s="92"/>
      <c r="AA365" s="29"/>
      <c r="AB365" s="29"/>
      <c r="AC365" s="29"/>
      <c r="AD365" s="29"/>
      <c r="AE365" s="29"/>
      <c r="AF365" s="28"/>
      <c r="AG365" s="28"/>
      <c r="AH365" s="28"/>
      <c r="AI365" s="28"/>
      <c r="AJ365" s="28"/>
      <c r="AK365" s="28"/>
      <c r="AL365" s="28"/>
      <c r="AM365" s="28"/>
      <c r="AN365" s="28"/>
      <c r="AO365" s="28"/>
      <c r="AP365" s="28"/>
      <c r="AQ365" s="28"/>
      <c r="AR365" s="28"/>
      <c r="AS365" s="28"/>
      <c r="AT365" s="28"/>
      <c r="AU365" s="28"/>
      <c r="AV365" s="29"/>
      <c r="AW365" s="29"/>
      <c r="AX365" s="29"/>
      <c r="AY365" s="29"/>
      <c r="AZ365" s="29"/>
      <c r="BA365" s="29"/>
      <c r="BB365" s="29"/>
    </row>
    <row r="366" spans="3:54" s="44" customFormat="1" x14ac:dyDescent="0.25">
      <c r="C366" s="92"/>
      <c r="AA366" s="29"/>
      <c r="AB366" s="29"/>
      <c r="AC366" s="29"/>
      <c r="AD366" s="29"/>
      <c r="AE366" s="29"/>
      <c r="AF366" s="28"/>
      <c r="AG366" s="28"/>
      <c r="AH366" s="28"/>
      <c r="AI366" s="28"/>
      <c r="AJ366" s="28"/>
      <c r="AK366" s="28"/>
      <c r="AL366" s="28"/>
      <c r="AM366" s="28"/>
      <c r="AN366" s="28"/>
      <c r="AO366" s="28"/>
      <c r="AP366" s="28"/>
      <c r="AQ366" s="28"/>
      <c r="AR366" s="28"/>
      <c r="AS366" s="28"/>
      <c r="AT366" s="28"/>
      <c r="AU366" s="28"/>
      <c r="AV366" s="29"/>
      <c r="AW366" s="29"/>
      <c r="AX366" s="29"/>
      <c r="AY366" s="29"/>
      <c r="AZ366" s="29"/>
      <c r="BA366" s="29"/>
      <c r="BB366" s="29"/>
    </row>
    <row r="367" spans="3:54" s="44" customFormat="1" x14ac:dyDescent="0.25">
      <c r="C367" s="92"/>
      <c r="AA367" s="29"/>
      <c r="AB367" s="29"/>
      <c r="AC367" s="29"/>
      <c r="AD367" s="29"/>
      <c r="AE367" s="29"/>
      <c r="AF367" s="28"/>
      <c r="AG367" s="28"/>
      <c r="AH367" s="28"/>
      <c r="AI367" s="28"/>
      <c r="AJ367" s="28"/>
      <c r="AK367" s="28"/>
      <c r="AL367" s="28"/>
      <c r="AM367" s="28"/>
      <c r="AN367" s="28"/>
      <c r="AO367" s="28"/>
      <c r="AP367" s="28"/>
      <c r="AQ367" s="28"/>
      <c r="AR367" s="28"/>
      <c r="AS367" s="28"/>
      <c r="AT367" s="28"/>
      <c r="AU367" s="28"/>
      <c r="AV367" s="29"/>
      <c r="AW367" s="29"/>
      <c r="AX367" s="29"/>
      <c r="AY367" s="29"/>
      <c r="AZ367" s="29"/>
      <c r="BA367" s="29"/>
      <c r="BB367" s="29"/>
    </row>
    <row r="368" spans="3:54" s="44" customFormat="1" x14ac:dyDescent="0.25">
      <c r="C368" s="92"/>
      <c r="AA368" s="29"/>
      <c r="AB368" s="29"/>
      <c r="AC368" s="29"/>
      <c r="AD368" s="29"/>
      <c r="AE368" s="29"/>
      <c r="AF368" s="28"/>
      <c r="AG368" s="28"/>
      <c r="AH368" s="28"/>
      <c r="AI368" s="28"/>
      <c r="AJ368" s="28"/>
      <c r="AK368" s="28"/>
      <c r="AL368" s="28"/>
      <c r="AM368" s="28"/>
      <c r="AN368" s="28"/>
      <c r="AO368" s="28"/>
      <c r="AP368" s="28"/>
      <c r="AQ368" s="28"/>
      <c r="AR368" s="28"/>
      <c r="AS368" s="28"/>
      <c r="AT368" s="28"/>
      <c r="AU368" s="28"/>
      <c r="AV368" s="29"/>
      <c r="AW368" s="29"/>
      <c r="AX368" s="29"/>
      <c r="AY368" s="29"/>
      <c r="AZ368" s="29"/>
      <c r="BA368" s="29"/>
      <c r="BB368" s="29"/>
    </row>
    <row r="369" spans="3:54" s="44" customFormat="1" x14ac:dyDescent="0.25">
      <c r="C369" s="92"/>
      <c r="AA369" s="29"/>
      <c r="AB369" s="29"/>
      <c r="AC369" s="29"/>
      <c r="AD369" s="29"/>
      <c r="AE369" s="29"/>
      <c r="AF369" s="28"/>
      <c r="AG369" s="28"/>
      <c r="AH369" s="28"/>
      <c r="AI369" s="28"/>
      <c r="AJ369" s="28"/>
      <c r="AK369" s="28"/>
      <c r="AL369" s="28"/>
      <c r="AM369" s="28"/>
      <c r="AN369" s="28"/>
      <c r="AO369" s="28"/>
      <c r="AP369" s="28"/>
      <c r="AQ369" s="28"/>
      <c r="AR369" s="28"/>
      <c r="AS369" s="28"/>
      <c r="AT369" s="28"/>
      <c r="AU369" s="28"/>
      <c r="AV369" s="29"/>
      <c r="AW369" s="29"/>
      <c r="AX369" s="29"/>
      <c r="AY369" s="29"/>
      <c r="AZ369" s="29"/>
      <c r="BA369" s="29"/>
      <c r="BB369" s="29"/>
    </row>
    <row r="370" spans="3:54" s="44" customFormat="1" x14ac:dyDescent="0.25">
      <c r="C370" s="92"/>
      <c r="AA370" s="29"/>
      <c r="AB370" s="29"/>
      <c r="AC370" s="29"/>
      <c r="AD370" s="29"/>
      <c r="AE370" s="29"/>
      <c r="AF370" s="28"/>
      <c r="AG370" s="28"/>
      <c r="AH370" s="28"/>
      <c r="AI370" s="28"/>
      <c r="AJ370" s="28"/>
      <c r="AK370" s="28"/>
      <c r="AL370" s="28"/>
      <c r="AM370" s="28"/>
      <c r="AN370" s="28"/>
      <c r="AO370" s="28"/>
      <c r="AP370" s="28"/>
      <c r="AQ370" s="28"/>
      <c r="AR370" s="28"/>
      <c r="AS370" s="28"/>
      <c r="AT370" s="28"/>
      <c r="AU370" s="28"/>
      <c r="AV370" s="29"/>
      <c r="AW370" s="29"/>
      <c r="AX370" s="29"/>
      <c r="AY370" s="29"/>
      <c r="AZ370" s="29"/>
      <c r="BA370" s="29"/>
      <c r="BB370" s="29"/>
    </row>
    <row r="371" spans="3:54" s="44" customFormat="1" x14ac:dyDescent="0.25">
      <c r="C371" s="92"/>
      <c r="AA371" s="29"/>
      <c r="AB371" s="29"/>
      <c r="AC371" s="29"/>
      <c r="AD371" s="29"/>
      <c r="AE371" s="29"/>
      <c r="AF371" s="28"/>
      <c r="AG371" s="28"/>
      <c r="AH371" s="28"/>
      <c r="AI371" s="28"/>
      <c r="AJ371" s="28"/>
      <c r="AK371" s="28"/>
      <c r="AL371" s="28"/>
      <c r="AM371" s="28"/>
      <c r="AN371" s="28"/>
      <c r="AO371" s="28"/>
      <c r="AP371" s="28"/>
      <c r="AQ371" s="28"/>
      <c r="AR371" s="28"/>
      <c r="AS371" s="28"/>
      <c r="AT371" s="28"/>
      <c r="AU371" s="28"/>
      <c r="AV371" s="29"/>
      <c r="AW371" s="29"/>
      <c r="AX371" s="29"/>
      <c r="AY371" s="29"/>
      <c r="AZ371" s="29"/>
      <c r="BA371" s="29"/>
      <c r="BB371" s="29"/>
    </row>
    <row r="372" spans="3:54" s="44" customFormat="1" x14ac:dyDescent="0.25">
      <c r="C372" s="92"/>
      <c r="AA372" s="29"/>
      <c r="AB372" s="29"/>
      <c r="AC372" s="29"/>
      <c r="AD372" s="29"/>
      <c r="AE372" s="29"/>
      <c r="AF372" s="28"/>
      <c r="AG372" s="28"/>
      <c r="AH372" s="28"/>
      <c r="AI372" s="28"/>
      <c r="AJ372" s="28"/>
      <c r="AK372" s="28"/>
      <c r="AL372" s="28"/>
      <c r="AM372" s="28"/>
      <c r="AN372" s="28"/>
      <c r="AO372" s="28"/>
      <c r="AP372" s="28"/>
      <c r="AQ372" s="28"/>
      <c r="AR372" s="28"/>
      <c r="AS372" s="28"/>
      <c r="AT372" s="28"/>
      <c r="AU372" s="28"/>
      <c r="AV372" s="29"/>
      <c r="AW372" s="29"/>
      <c r="AX372" s="29"/>
      <c r="AY372" s="29"/>
      <c r="AZ372" s="29"/>
      <c r="BA372" s="29"/>
      <c r="BB372" s="29"/>
    </row>
    <row r="373" spans="3:54" s="44" customFormat="1" x14ac:dyDescent="0.25">
      <c r="C373" s="92"/>
      <c r="AA373" s="29"/>
      <c r="AB373" s="29"/>
      <c r="AC373" s="29"/>
      <c r="AD373" s="29"/>
      <c r="AE373" s="29"/>
      <c r="AF373" s="28"/>
      <c r="AG373" s="28"/>
      <c r="AH373" s="28"/>
      <c r="AI373" s="28"/>
      <c r="AJ373" s="28"/>
      <c r="AK373" s="28"/>
      <c r="AL373" s="28"/>
      <c r="AM373" s="28"/>
      <c r="AN373" s="28"/>
      <c r="AO373" s="28"/>
      <c r="AP373" s="28"/>
      <c r="AQ373" s="28"/>
      <c r="AR373" s="28"/>
      <c r="AS373" s="28"/>
      <c r="AT373" s="28"/>
      <c r="AU373" s="28"/>
      <c r="AV373" s="29"/>
      <c r="AW373" s="29"/>
      <c r="AX373" s="29"/>
      <c r="AY373" s="29"/>
      <c r="AZ373" s="29"/>
      <c r="BA373" s="29"/>
      <c r="BB373" s="29"/>
    </row>
    <row r="374" spans="3:54" s="44" customFormat="1" x14ac:dyDescent="0.25">
      <c r="C374" s="92"/>
      <c r="AA374" s="29"/>
      <c r="AB374" s="29"/>
      <c r="AC374" s="29"/>
      <c r="AD374" s="29"/>
      <c r="AE374" s="29"/>
      <c r="AF374" s="28"/>
      <c r="AG374" s="28"/>
      <c r="AH374" s="28"/>
      <c r="AI374" s="28"/>
      <c r="AJ374" s="28"/>
      <c r="AK374" s="28"/>
      <c r="AL374" s="28"/>
      <c r="AM374" s="28"/>
      <c r="AN374" s="28"/>
      <c r="AO374" s="28"/>
      <c r="AP374" s="28"/>
      <c r="AQ374" s="28"/>
      <c r="AR374" s="28"/>
      <c r="AS374" s="28"/>
      <c r="AT374" s="28"/>
      <c r="AU374" s="28"/>
      <c r="AV374" s="29"/>
      <c r="AW374" s="29"/>
      <c r="AX374" s="29"/>
      <c r="AY374" s="29"/>
      <c r="AZ374" s="29"/>
      <c r="BA374" s="29"/>
      <c r="BB374" s="29"/>
    </row>
    <row r="375" spans="3:54" s="44" customFormat="1" x14ac:dyDescent="0.25">
      <c r="C375" s="92"/>
      <c r="AA375" s="29"/>
      <c r="AB375" s="29"/>
      <c r="AC375" s="29"/>
      <c r="AD375" s="29"/>
      <c r="AE375" s="29"/>
      <c r="AF375" s="28"/>
      <c r="AG375" s="28"/>
      <c r="AH375" s="28"/>
      <c r="AI375" s="28"/>
      <c r="AJ375" s="28"/>
      <c r="AK375" s="28"/>
      <c r="AL375" s="28"/>
      <c r="AM375" s="28"/>
      <c r="AN375" s="28"/>
      <c r="AO375" s="28"/>
      <c r="AP375" s="28"/>
      <c r="AQ375" s="28"/>
      <c r="AR375" s="28"/>
      <c r="AS375" s="28"/>
      <c r="AT375" s="28"/>
      <c r="AU375" s="28"/>
      <c r="AV375" s="29"/>
      <c r="AW375" s="29"/>
      <c r="AX375" s="29"/>
      <c r="AY375" s="29"/>
      <c r="AZ375" s="29"/>
      <c r="BA375" s="29"/>
      <c r="BB375" s="29"/>
    </row>
    <row r="376" spans="3:54" s="44" customFormat="1" x14ac:dyDescent="0.25">
      <c r="C376" s="92"/>
      <c r="AA376" s="29"/>
      <c r="AB376" s="29"/>
      <c r="AC376" s="29"/>
      <c r="AD376" s="29"/>
      <c r="AE376" s="29"/>
      <c r="AF376" s="28"/>
      <c r="AG376" s="28"/>
      <c r="AH376" s="28"/>
      <c r="AI376" s="28"/>
      <c r="AJ376" s="28"/>
      <c r="AK376" s="28"/>
      <c r="AL376" s="28"/>
      <c r="AM376" s="28"/>
      <c r="AN376" s="28"/>
      <c r="AO376" s="28"/>
      <c r="AP376" s="28"/>
      <c r="AQ376" s="28"/>
      <c r="AR376" s="28"/>
      <c r="AS376" s="28"/>
      <c r="AT376" s="28"/>
      <c r="AU376" s="28"/>
      <c r="AV376" s="29"/>
      <c r="AW376" s="29"/>
      <c r="AX376" s="29"/>
      <c r="AY376" s="29"/>
      <c r="AZ376" s="29"/>
      <c r="BA376" s="29"/>
      <c r="BB376" s="29"/>
    </row>
    <row r="377" spans="3:54" s="44" customFormat="1" x14ac:dyDescent="0.25">
      <c r="C377" s="92"/>
      <c r="AA377" s="29"/>
      <c r="AB377" s="29"/>
      <c r="AC377" s="29"/>
      <c r="AD377" s="29"/>
      <c r="AE377" s="29"/>
      <c r="AF377" s="28"/>
      <c r="AG377" s="28"/>
      <c r="AH377" s="28"/>
      <c r="AI377" s="28"/>
      <c r="AJ377" s="28"/>
      <c r="AK377" s="28"/>
      <c r="AL377" s="28"/>
      <c r="AM377" s="28"/>
      <c r="AN377" s="28"/>
      <c r="AO377" s="28"/>
      <c r="AP377" s="28"/>
      <c r="AQ377" s="28"/>
      <c r="AR377" s="28"/>
      <c r="AS377" s="28"/>
      <c r="AT377" s="28"/>
      <c r="AU377" s="28"/>
      <c r="AV377" s="29"/>
      <c r="AW377" s="29"/>
      <c r="AX377" s="29"/>
      <c r="AY377" s="29"/>
      <c r="AZ377" s="29"/>
      <c r="BA377" s="29"/>
      <c r="BB377" s="29"/>
    </row>
    <row r="378" spans="3:54" s="44" customFormat="1" x14ac:dyDescent="0.25">
      <c r="C378" s="92"/>
      <c r="AA378" s="29"/>
      <c r="AB378" s="29"/>
      <c r="AC378" s="29"/>
      <c r="AD378" s="29"/>
      <c r="AE378" s="29"/>
      <c r="AF378" s="28"/>
      <c r="AG378" s="28"/>
      <c r="AH378" s="28"/>
      <c r="AI378" s="28"/>
      <c r="AJ378" s="28"/>
      <c r="AK378" s="28"/>
      <c r="AL378" s="28"/>
      <c r="AM378" s="28"/>
      <c r="AN378" s="28"/>
      <c r="AO378" s="28"/>
      <c r="AP378" s="28"/>
      <c r="AQ378" s="28"/>
      <c r="AR378" s="28"/>
      <c r="AS378" s="28"/>
      <c r="AT378" s="28"/>
      <c r="AU378" s="28"/>
      <c r="AV378" s="29"/>
      <c r="AW378" s="29"/>
      <c r="AX378" s="29"/>
      <c r="AY378" s="29"/>
      <c r="AZ378" s="29"/>
      <c r="BA378" s="29"/>
      <c r="BB378" s="29"/>
    </row>
    <row r="379" spans="3:54" s="44" customFormat="1" x14ac:dyDescent="0.25">
      <c r="C379" s="92"/>
      <c r="AA379" s="29"/>
      <c r="AB379" s="29"/>
      <c r="AC379" s="29"/>
      <c r="AD379" s="29"/>
      <c r="AE379" s="29"/>
      <c r="AF379" s="28"/>
      <c r="AG379" s="28"/>
      <c r="AH379" s="28"/>
      <c r="AI379" s="28"/>
      <c r="AJ379" s="28"/>
      <c r="AK379" s="28"/>
      <c r="AL379" s="28"/>
      <c r="AM379" s="28"/>
      <c r="AN379" s="28"/>
      <c r="AO379" s="28"/>
      <c r="AP379" s="28"/>
      <c r="AQ379" s="28"/>
      <c r="AR379" s="28"/>
      <c r="AS379" s="28"/>
      <c r="AT379" s="28"/>
      <c r="AU379" s="28"/>
      <c r="AV379" s="29"/>
      <c r="AW379" s="29"/>
      <c r="AX379" s="29"/>
      <c r="AY379" s="29"/>
      <c r="AZ379" s="29"/>
      <c r="BA379" s="29"/>
      <c r="BB379" s="29"/>
    </row>
    <row r="380" spans="3:54" s="44" customFormat="1" x14ac:dyDescent="0.25">
      <c r="C380" s="92"/>
      <c r="AA380" s="29"/>
      <c r="AB380" s="29"/>
      <c r="AC380" s="29"/>
      <c r="AD380" s="29"/>
      <c r="AE380" s="29"/>
      <c r="AF380" s="28"/>
      <c r="AG380" s="28"/>
      <c r="AH380" s="28"/>
      <c r="AI380" s="28"/>
      <c r="AJ380" s="28"/>
      <c r="AK380" s="28"/>
      <c r="AL380" s="28"/>
      <c r="AM380" s="28"/>
      <c r="AN380" s="28"/>
      <c r="AO380" s="28"/>
      <c r="AP380" s="28"/>
      <c r="AQ380" s="28"/>
      <c r="AR380" s="28"/>
      <c r="AS380" s="28"/>
      <c r="AT380" s="28"/>
      <c r="AU380" s="28"/>
      <c r="AV380" s="29"/>
      <c r="AW380" s="29"/>
      <c r="AX380" s="29"/>
      <c r="AY380" s="29"/>
      <c r="AZ380" s="29"/>
      <c r="BA380" s="29"/>
      <c r="BB380" s="29"/>
    </row>
    <row r="381" spans="3:54" s="44" customFormat="1" x14ac:dyDescent="0.25">
      <c r="C381" s="92"/>
      <c r="AA381" s="29"/>
      <c r="AB381" s="29"/>
      <c r="AC381" s="29"/>
      <c r="AD381" s="29"/>
      <c r="AE381" s="29"/>
      <c r="AF381" s="28"/>
      <c r="AG381" s="28"/>
      <c r="AH381" s="28"/>
      <c r="AI381" s="28"/>
      <c r="AJ381" s="28"/>
      <c r="AK381" s="28"/>
      <c r="AL381" s="28"/>
      <c r="AM381" s="28"/>
      <c r="AN381" s="28"/>
      <c r="AO381" s="28"/>
      <c r="AP381" s="28"/>
      <c r="AQ381" s="28"/>
      <c r="AR381" s="28"/>
      <c r="AS381" s="28"/>
      <c r="AT381" s="28"/>
      <c r="AU381" s="28"/>
      <c r="AV381" s="29"/>
      <c r="AW381" s="29"/>
      <c r="AX381" s="29"/>
      <c r="AY381" s="29"/>
      <c r="AZ381" s="29"/>
      <c r="BA381" s="29"/>
      <c r="BB381" s="29"/>
    </row>
    <row r="382" spans="3:54" s="44" customFormat="1" x14ac:dyDescent="0.25">
      <c r="C382" s="92"/>
      <c r="AA382" s="29"/>
      <c r="AB382" s="29"/>
      <c r="AC382" s="29"/>
      <c r="AD382" s="29"/>
      <c r="AE382" s="29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8"/>
      <c r="AQ382" s="28"/>
      <c r="AR382" s="28"/>
      <c r="AS382" s="28"/>
      <c r="AT382" s="28"/>
      <c r="AU382" s="28"/>
      <c r="AV382" s="29"/>
      <c r="AW382" s="29"/>
      <c r="AX382" s="29"/>
      <c r="AY382" s="29"/>
      <c r="AZ382" s="29"/>
      <c r="BA382" s="29"/>
      <c r="BB382" s="29"/>
    </row>
    <row r="383" spans="3:54" s="44" customFormat="1" x14ac:dyDescent="0.25">
      <c r="C383" s="92"/>
      <c r="AA383" s="29"/>
      <c r="AB383" s="29"/>
      <c r="AC383" s="29"/>
      <c r="AD383" s="29"/>
      <c r="AE383" s="29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8"/>
      <c r="AQ383" s="28"/>
      <c r="AR383" s="28"/>
      <c r="AS383" s="28"/>
      <c r="AT383" s="28"/>
      <c r="AU383" s="28"/>
      <c r="AV383" s="29"/>
      <c r="AW383" s="29"/>
      <c r="AX383" s="29"/>
      <c r="AY383" s="29"/>
      <c r="AZ383" s="29"/>
      <c r="BA383" s="29"/>
      <c r="BB383" s="29"/>
    </row>
    <row r="384" spans="3:54" s="44" customFormat="1" x14ac:dyDescent="0.25">
      <c r="C384" s="92"/>
      <c r="AA384" s="29"/>
      <c r="AB384" s="29"/>
      <c r="AC384" s="29"/>
      <c r="AD384" s="29"/>
      <c r="AE384" s="29"/>
      <c r="AF384" s="28"/>
      <c r="AG384" s="28"/>
      <c r="AH384" s="28"/>
      <c r="AI384" s="28"/>
      <c r="AJ384" s="28"/>
      <c r="AK384" s="28"/>
      <c r="AL384" s="28"/>
      <c r="AM384" s="28"/>
      <c r="AN384" s="28"/>
      <c r="AO384" s="28"/>
      <c r="AP384" s="28"/>
      <c r="AQ384" s="28"/>
      <c r="AR384" s="28"/>
      <c r="AS384" s="28"/>
      <c r="AT384" s="28"/>
      <c r="AU384" s="28"/>
      <c r="AV384" s="29"/>
      <c r="AW384" s="29"/>
      <c r="AX384" s="29"/>
      <c r="AY384" s="29"/>
      <c r="AZ384" s="29"/>
      <c r="BA384" s="29"/>
      <c r="BB384" s="29"/>
    </row>
    <row r="385" spans="3:54" s="44" customFormat="1" x14ac:dyDescent="0.25">
      <c r="C385" s="92"/>
      <c r="AA385" s="29"/>
      <c r="AB385" s="29"/>
      <c r="AC385" s="29"/>
      <c r="AD385" s="29"/>
      <c r="AE385" s="29"/>
      <c r="AF385" s="28"/>
      <c r="AG385" s="28"/>
      <c r="AH385" s="28"/>
      <c r="AI385" s="28"/>
      <c r="AJ385" s="28"/>
      <c r="AK385" s="28"/>
      <c r="AL385" s="28"/>
      <c r="AM385" s="28"/>
      <c r="AN385" s="28"/>
      <c r="AO385" s="28"/>
      <c r="AP385" s="28"/>
      <c r="AQ385" s="28"/>
      <c r="AR385" s="28"/>
      <c r="AS385" s="28"/>
      <c r="AT385" s="28"/>
      <c r="AU385" s="28"/>
      <c r="AV385" s="29"/>
      <c r="AW385" s="29"/>
      <c r="AX385" s="29"/>
      <c r="AY385" s="29"/>
      <c r="AZ385" s="29"/>
      <c r="BA385" s="29"/>
      <c r="BB385" s="29"/>
    </row>
    <row r="386" spans="3:54" s="44" customFormat="1" x14ac:dyDescent="0.25">
      <c r="C386" s="92"/>
      <c r="AA386" s="29"/>
      <c r="AB386" s="29"/>
      <c r="AC386" s="29"/>
      <c r="AD386" s="29"/>
      <c r="AE386" s="29"/>
      <c r="AF386" s="28"/>
      <c r="AG386" s="28"/>
      <c r="AH386" s="28"/>
      <c r="AI386" s="28"/>
      <c r="AJ386" s="28"/>
      <c r="AK386" s="28"/>
      <c r="AL386" s="28"/>
      <c r="AM386" s="28"/>
      <c r="AN386" s="28"/>
      <c r="AO386" s="28"/>
      <c r="AP386" s="28"/>
      <c r="AQ386" s="28"/>
      <c r="AR386" s="28"/>
      <c r="AS386" s="28"/>
      <c r="AT386" s="28"/>
      <c r="AU386" s="28"/>
      <c r="AV386" s="29"/>
      <c r="AW386" s="29"/>
      <c r="AX386" s="29"/>
      <c r="AY386" s="29"/>
      <c r="AZ386" s="29"/>
      <c r="BA386" s="29"/>
      <c r="BB386" s="29"/>
    </row>
    <row r="387" spans="3:54" s="44" customFormat="1" x14ac:dyDescent="0.25">
      <c r="C387" s="92"/>
      <c r="AA387" s="29"/>
      <c r="AB387" s="29"/>
      <c r="AC387" s="29"/>
      <c r="AD387" s="29"/>
      <c r="AE387" s="29"/>
      <c r="AF387" s="28"/>
      <c r="AG387" s="28"/>
      <c r="AH387" s="28"/>
      <c r="AI387" s="28"/>
      <c r="AJ387" s="28"/>
      <c r="AK387" s="28"/>
      <c r="AL387" s="28"/>
      <c r="AM387" s="28"/>
      <c r="AN387" s="28"/>
      <c r="AO387" s="28"/>
      <c r="AP387" s="28"/>
      <c r="AQ387" s="28"/>
      <c r="AR387" s="28"/>
      <c r="AS387" s="28"/>
      <c r="AT387" s="28"/>
      <c r="AU387" s="28"/>
      <c r="AV387" s="29"/>
      <c r="AW387" s="29"/>
      <c r="AX387" s="29"/>
      <c r="AY387" s="29"/>
      <c r="AZ387" s="29"/>
      <c r="BA387" s="29"/>
      <c r="BB387" s="29"/>
    </row>
    <row r="388" spans="3:54" s="44" customFormat="1" x14ac:dyDescent="0.25">
      <c r="C388" s="92"/>
      <c r="AA388" s="29"/>
      <c r="AB388" s="29"/>
      <c r="AC388" s="29"/>
      <c r="AD388" s="29"/>
      <c r="AE388" s="29"/>
      <c r="AF388" s="28"/>
      <c r="AG388" s="28"/>
      <c r="AH388" s="28"/>
      <c r="AI388" s="28"/>
      <c r="AJ388" s="28"/>
      <c r="AK388" s="28"/>
      <c r="AL388" s="28"/>
      <c r="AM388" s="28"/>
      <c r="AN388" s="28"/>
      <c r="AO388" s="28"/>
      <c r="AP388" s="28"/>
      <c r="AQ388" s="28"/>
      <c r="AR388" s="28"/>
      <c r="AS388" s="28"/>
      <c r="AT388" s="28"/>
      <c r="AU388" s="28"/>
      <c r="AV388" s="29"/>
      <c r="AW388" s="29"/>
      <c r="AX388" s="29"/>
      <c r="AY388" s="29"/>
      <c r="AZ388" s="29"/>
      <c r="BA388" s="29"/>
      <c r="BB388" s="29"/>
    </row>
    <row r="389" spans="3:54" s="44" customFormat="1" x14ac:dyDescent="0.25">
      <c r="C389" s="92"/>
      <c r="AA389" s="29"/>
      <c r="AB389" s="29"/>
      <c r="AC389" s="29"/>
      <c r="AD389" s="29"/>
      <c r="AE389" s="29"/>
      <c r="AF389" s="28"/>
      <c r="AG389" s="28"/>
      <c r="AH389" s="28"/>
      <c r="AI389" s="28"/>
      <c r="AJ389" s="28"/>
      <c r="AK389" s="28"/>
      <c r="AL389" s="28"/>
      <c r="AM389" s="28"/>
      <c r="AN389" s="28"/>
      <c r="AO389" s="28"/>
      <c r="AP389" s="28"/>
      <c r="AQ389" s="28"/>
      <c r="AR389" s="28"/>
      <c r="AS389" s="28"/>
      <c r="AT389" s="28"/>
      <c r="AU389" s="28"/>
      <c r="AV389" s="29"/>
      <c r="AW389" s="29"/>
      <c r="AX389" s="29"/>
      <c r="AY389" s="29"/>
      <c r="AZ389" s="29"/>
      <c r="BA389" s="29"/>
      <c r="BB389" s="29"/>
    </row>
    <row r="390" spans="3:54" s="44" customFormat="1" x14ac:dyDescent="0.25">
      <c r="C390" s="92"/>
      <c r="AA390" s="29"/>
      <c r="AB390" s="29"/>
      <c r="AC390" s="29"/>
      <c r="AD390" s="29"/>
      <c r="AE390" s="29"/>
      <c r="AF390" s="28"/>
      <c r="AG390" s="28"/>
      <c r="AH390" s="28"/>
      <c r="AI390" s="28"/>
      <c r="AJ390" s="28"/>
      <c r="AK390" s="28"/>
      <c r="AL390" s="28"/>
      <c r="AM390" s="28"/>
      <c r="AN390" s="28"/>
      <c r="AO390" s="28"/>
      <c r="AP390" s="28"/>
      <c r="AQ390" s="28"/>
      <c r="AR390" s="28"/>
      <c r="AS390" s="28"/>
      <c r="AT390" s="28"/>
      <c r="AU390" s="28"/>
      <c r="AV390" s="29"/>
      <c r="AW390" s="29"/>
      <c r="AX390" s="29"/>
      <c r="AY390" s="29"/>
      <c r="AZ390" s="29"/>
      <c r="BA390" s="29"/>
      <c r="BB390" s="29"/>
    </row>
    <row r="391" spans="3:54" s="44" customFormat="1" x14ac:dyDescent="0.25">
      <c r="C391" s="92"/>
      <c r="AA391" s="29"/>
      <c r="AB391" s="29"/>
      <c r="AC391" s="29"/>
      <c r="AD391" s="29"/>
      <c r="AE391" s="29"/>
      <c r="AF391" s="28"/>
      <c r="AG391" s="28"/>
      <c r="AH391" s="28"/>
      <c r="AI391" s="28"/>
      <c r="AJ391" s="28"/>
      <c r="AK391" s="28"/>
      <c r="AL391" s="28"/>
      <c r="AM391" s="28"/>
      <c r="AN391" s="28"/>
      <c r="AO391" s="28"/>
      <c r="AP391" s="28"/>
      <c r="AQ391" s="28"/>
      <c r="AR391" s="28"/>
      <c r="AS391" s="28"/>
      <c r="AT391" s="28"/>
      <c r="AU391" s="28"/>
      <c r="AV391" s="29"/>
      <c r="AW391" s="29"/>
      <c r="AX391" s="29"/>
      <c r="AY391" s="29"/>
      <c r="AZ391" s="29"/>
      <c r="BA391" s="29"/>
      <c r="BB391" s="29"/>
    </row>
    <row r="392" spans="3:54" s="44" customFormat="1" x14ac:dyDescent="0.25">
      <c r="C392" s="92"/>
      <c r="AA392" s="29"/>
      <c r="AB392" s="29"/>
      <c r="AC392" s="29"/>
      <c r="AD392" s="29"/>
      <c r="AE392" s="29"/>
      <c r="AF392" s="28"/>
      <c r="AG392" s="28"/>
      <c r="AH392" s="28"/>
      <c r="AI392" s="28"/>
      <c r="AJ392" s="28"/>
      <c r="AK392" s="28"/>
      <c r="AL392" s="28"/>
      <c r="AM392" s="28"/>
      <c r="AN392" s="28"/>
      <c r="AO392" s="28"/>
      <c r="AP392" s="28"/>
      <c r="AQ392" s="28"/>
      <c r="AR392" s="28"/>
      <c r="AS392" s="28"/>
      <c r="AT392" s="28"/>
      <c r="AU392" s="28"/>
      <c r="AV392" s="29"/>
      <c r="AW392" s="29"/>
      <c r="AX392" s="29"/>
      <c r="AY392" s="29"/>
      <c r="AZ392" s="29"/>
      <c r="BA392" s="29"/>
      <c r="BB392" s="29"/>
    </row>
    <row r="393" spans="3:54" s="44" customFormat="1" x14ac:dyDescent="0.25">
      <c r="C393" s="92"/>
      <c r="AA393" s="29"/>
      <c r="AB393" s="29"/>
      <c r="AC393" s="29"/>
      <c r="AD393" s="29"/>
      <c r="AE393" s="29"/>
      <c r="AF393" s="28"/>
      <c r="AG393" s="28"/>
      <c r="AH393" s="28"/>
      <c r="AI393" s="28"/>
      <c r="AJ393" s="28"/>
      <c r="AK393" s="28"/>
      <c r="AL393" s="28"/>
      <c r="AM393" s="28"/>
      <c r="AN393" s="28"/>
      <c r="AO393" s="28"/>
      <c r="AP393" s="28"/>
      <c r="AQ393" s="28"/>
      <c r="AR393" s="28"/>
      <c r="AS393" s="28"/>
      <c r="AT393" s="28"/>
      <c r="AU393" s="28"/>
      <c r="AV393" s="29"/>
      <c r="AW393" s="29"/>
      <c r="AX393" s="29"/>
      <c r="AY393" s="29"/>
      <c r="AZ393" s="29"/>
      <c r="BA393" s="29"/>
      <c r="BB393" s="29"/>
    </row>
    <row r="394" spans="3:54" s="44" customFormat="1" x14ac:dyDescent="0.25">
      <c r="C394" s="92"/>
      <c r="AA394" s="29"/>
      <c r="AB394" s="29"/>
      <c r="AC394" s="29"/>
      <c r="AD394" s="29"/>
      <c r="AE394" s="29"/>
      <c r="AF394" s="28"/>
      <c r="AG394" s="28"/>
      <c r="AH394" s="28"/>
      <c r="AI394" s="28"/>
      <c r="AJ394" s="28"/>
      <c r="AK394" s="28"/>
      <c r="AL394" s="28"/>
      <c r="AM394" s="28"/>
      <c r="AN394" s="28"/>
      <c r="AO394" s="28"/>
      <c r="AP394" s="28"/>
      <c r="AQ394" s="28"/>
      <c r="AR394" s="28"/>
      <c r="AS394" s="28"/>
      <c r="AT394" s="28"/>
      <c r="AU394" s="28"/>
      <c r="AV394" s="29"/>
      <c r="AW394" s="29"/>
      <c r="AX394" s="29"/>
      <c r="AY394" s="29"/>
      <c r="AZ394" s="29"/>
      <c r="BA394" s="29"/>
      <c r="BB394" s="29"/>
    </row>
    <row r="395" spans="3:54" s="44" customFormat="1" x14ac:dyDescent="0.25">
      <c r="C395" s="92"/>
      <c r="AA395" s="29"/>
      <c r="AB395" s="29"/>
      <c r="AC395" s="29"/>
      <c r="AD395" s="29"/>
      <c r="AE395" s="29"/>
      <c r="AF395" s="28"/>
      <c r="AG395" s="28"/>
      <c r="AH395" s="28"/>
      <c r="AI395" s="28"/>
      <c r="AJ395" s="28"/>
      <c r="AK395" s="28"/>
      <c r="AL395" s="28"/>
      <c r="AM395" s="28"/>
      <c r="AN395" s="28"/>
      <c r="AO395" s="28"/>
      <c r="AP395" s="28"/>
      <c r="AQ395" s="28"/>
      <c r="AR395" s="28"/>
      <c r="AS395" s="28"/>
      <c r="AT395" s="28"/>
      <c r="AU395" s="28"/>
      <c r="AV395" s="29"/>
      <c r="AW395" s="29"/>
      <c r="AX395" s="29"/>
      <c r="AY395" s="29"/>
      <c r="AZ395" s="29"/>
      <c r="BA395" s="29"/>
      <c r="BB395" s="29"/>
    </row>
    <row r="396" spans="3:54" s="44" customFormat="1" x14ac:dyDescent="0.25">
      <c r="C396" s="92"/>
      <c r="AA396" s="29"/>
      <c r="AB396" s="29"/>
      <c r="AC396" s="29"/>
      <c r="AD396" s="29"/>
      <c r="AE396" s="29"/>
      <c r="AF396" s="28"/>
      <c r="AG396" s="28"/>
      <c r="AH396" s="28"/>
      <c r="AI396" s="28"/>
      <c r="AJ396" s="28"/>
      <c r="AK396" s="28"/>
      <c r="AL396" s="28"/>
      <c r="AM396" s="28"/>
      <c r="AN396" s="28"/>
      <c r="AO396" s="28"/>
      <c r="AP396" s="28"/>
      <c r="AQ396" s="28"/>
      <c r="AR396" s="28"/>
      <c r="AS396" s="28"/>
      <c r="AT396" s="28"/>
      <c r="AU396" s="28"/>
      <c r="AV396" s="29"/>
      <c r="AW396" s="29"/>
      <c r="AX396" s="29"/>
      <c r="AY396" s="29"/>
      <c r="AZ396" s="29"/>
      <c r="BA396" s="29"/>
      <c r="BB396" s="29"/>
    </row>
    <row r="397" spans="3:54" s="44" customFormat="1" x14ac:dyDescent="0.25">
      <c r="C397" s="92"/>
      <c r="AA397" s="29"/>
      <c r="AB397" s="29"/>
      <c r="AC397" s="29"/>
      <c r="AD397" s="29"/>
      <c r="AE397" s="29"/>
      <c r="AF397" s="28"/>
      <c r="AG397" s="28"/>
      <c r="AH397" s="28"/>
      <c r="AI397" s="28"/>
      <c r="AJ397" s="28"/>
      <c r="AK397" s="28"/>
      <c r="AL397" s="28"/>
      <c r="AM397" s="28"/>
      <c r="AN397" s="28"/>
      <c r="AO397" s="28"/>
      <c r="AP397" s="28"/>
      <c r="AQ397" s="28"/>
      <c r="AR397" s="28"/>
      <c r="AS397" s="28"/>
      <c r="AT397" s="28"/>
      <c r="AU397" s="28"/>
      <c r="AV397" s="29"/>
      <c r="AW397" s="29"/>
      <c r="AX397" s="29"/>
      <c r="AY397" s="29"/>
      <c r="AZ397" s="29"/>
      <c r="BA397" s="29"/>
      <c r="BB397" s="29"/>
    </row>
    <row r="398" spans="3:54" s="44" customFormat="1" x14ac:dyDescent="0.25">
      <c r="C398" s="92"/>
      <c r="AA398" s="29"/>
      <c r="AB398" s="29"/>
      <c r="AC398" s="29"/>
      <c r="AD398" s="29"/>
      <c r="AE398" s="29"/>
      <c r="AF398" s="28"/>
      <c r="AG398" s="28"/>
      <c r="AH398" s="28"/>
      <c r="AI398" s="28"/>
      <c r="AJ398" s="28"/>
      <c r="AK398" s="28"/>
      <c r="AL398" s="28"/>
      <c r="AM398" s="28"/>
      <c r="AN398" s="28"/>
      <c r="AO398" s="28"/>
      <c r="AP398" s="28"/>
      <c r="AQ398" s="28"/>
      <c r="AR398" s="28"/>
      <c r="AS398" s="28"/>
      <c r="AT398" s="28"/>
      <c r="AU398" s="28"/>
      <c r="AV398" s="29"/>
      <c r="AW398" s="29"/>
      <c r="AX398" s="29"/>
      <c r="AY398" s="29"/>
      <c r="AZ398" s="29"/>
      <c r="BA398" s="29"/>
      <c r="BB398" s="29"/>
    </row>
    <row r="399" spans="3:54" s="44" customFormat="1" x14ac:dyDescent="0.25">
      <c r="C399" s="92"/>
      <c r="AA399" s="29"/>
      <c r="AB399" s="29"/>
      <c r="AC399" s="29"/>
      <c r="AD399" s="29"/>
      <c r="AE399" s="29"/>
      <c r="AF399" s="28"/>
      <c r="AG399" s="28"/>
      <c r="AH399" s="28"/>
      <c r="AI399" s="28"/>
      <c r="AJ399" s="28"/>
      <c r="AK399" s="28"/>
      <c r="AL399" s="28"/>
      <c r="AM399" s="28"/>
      <c r="AN399" s="28"/>
      <c r="AO399" s="28"/>
      <c r="AP399" s="28"/>
      <c r="AQ399" s="28"/>
      <c r="AR399" s="28"/>
      <c r="AS399" s="28"/>
      <c r="AT399" s="28"/>
      <c r="AU399" s="28"/>
      <c r="AV399" s="29"/>
      <c r="AW399" s="29"/>
      <c r="AX399" s="29"/>
      <c r="AY399" s="29"/>
      <c r="AZ399" s="29"/>
      <c r="BA399" s="29"/>
      <c r="BB399" s="29"/>
    </row>
    <row r="400" spans="3:54" s="44" customFormat="1" x14ac:dyDescent="0.25">
      <c r="C400" s="92"/>
      <c r="AA400" s="29"/>
      <c r="AB400" s="29"/>
      <c r="AC400" s="29"/>
      <c r="AD400" s="29"/>
      <c r="AE400" s="29"/>
      <c r="AF400" s="28"/>
      <c r="AG400" s="28"/>
      <c r="AH400" s="28"/>
      <c r="AI400" s="28"/>
      <c r="AJ400" s="28"/>
      <c r="AK400" s="28"/>
      <c r="AL400" s="28"/>
      <c r="AM400" s="28"/>
      <c r="AN400" s="28"/>
      <c r="AO400" s="28"/>
      <c r="AP400" s="28"/>
      <c r="AQ400" s="28"/>
      <c r="AR400" s="28"/>
      <c r="AS400" s="28"/>
      <c r="AT400" s="28"/>
      <c r="AU400" s="28"/>
      <c r="AV400" s="29"/>
      <c r="AW400" s="29"/>
      <c r="AX400" s="29"/>
      <c r="AY400" s="29"/>
      <c r="AZ400" s="29"/>
      <c r="BA400" s="29"/>
      <c r="BB400" s="29"/>
    </row>
    <row r="401" spans="3:54" s="44" customFormat="1" x14ac:dyDescent="0.25">
      <c r="C401" s="92"/>
      <c r="AA401" s="29"/>
      <c r="AB401" s="29"/>
      <c r="AC401" s="29"/>
      <c r="AD401" s="29"/>
      <c r="AE401" s="29"/>
      <c r="AF401" s="28"/>
      <c r="AG401" s="28"/>
      <c r="AH401" s="28"/>
      <c r="AI401" s="28"/>
      <c r="AJ401" s="28"/>
      <c r="AK401" s="28"/>
      <c r="AL401" s="28"/>
      <c r="AM401" s="28"/>
      <c r="AN401" s="28"/>
      <c r="AO401" s="28"/>
      <c r="AP401" s="28"/>
      <c r="AQ401" s="28"/>
      <c r="AR401" s="28"/>
      <c r="AS401" s="28"/>
      <c r="AT401" s="28"/>
      <c r="AU401" s="28"/>
      <c r="AV401" s="29"/>
      <c r="AW401" s="29"/>
      <c r="AX401" s="29"/>
      <c r="AY401" s="29"/>
      <c r="AZ401" s="29"/>
      <c r="BA401" s="29"/>
      <c r="BB401" s="29"/>
    </row>
    <row r="402" spans="3:54" s="44" customFormat="1" x14ac:dyDescent="0.25">
      <c r="C402" s="92"/>
      <c r="AA402" s="29"/>
      <c r="AB402" s="29"/>
      <c r="AC402" s="29"/>
      <c r="AD402" s="29"/>
      <c r="AE402" s="29"/>
      <c r="AF402" s="28"/>
      <c r="AG402" s="28"/>
      <c r="AH402" s="28"/>
      <c r="AI402" s="28"/>
      <c r="AJ402" s="28"/>
      <c r="AK402" s="28"/>
      <c r="AL402" s="28"/>
      <c r="AM402" s="28"/>
      <c r="AN402" s="28"/>
      <c r="AO402" s="28"/>
      <c r="AP402" s="28"/>
      <c r="AQ402" s="28"/>
      <c r="AR402" s="28"/>
      <c r="AS402" s="28"/>
      <c r="AT402" s="28"/>
      <c r="AU402" s="28"/>
      <c r="AV402" s="29"/>
      <c r="AW402" s="29"/>
      <c r="AX402" s="29"/>
      <c r="AY402" s="29"/>
      <c r="AZ402" s="29"/>
      <c r="BA402" s="29"/>
      <c r="BB402" s="29"/>
    </row>
    <row r="403" spans="3:54" s="44" customFormat="1" x14ac:dyDescent="0.25">
      <c r="C403" s="92"/>
      <c r="AA403" s="29"/>
      <c r="AB403" s="29"/>
      <c r="AC403" s="29"/>
      <c r="AD403" s="29"/>
      <c r="AE403" s="29"/>
      <c r="AF403" s="28"/>
      <c r="AG403" s="28"/>
      <c r="AH403" s="28"/>
      <c r="AI403" s="28"/>
      <c r="AJ403" s="28"/>
      <c r="AK403" s="28"/>
      <c r="AL403" s="28"/>
      <c r="AM403" s="28"/>
      <c r="AN403" s="28"/>
      <c r="AO403" s="28"/>
      <c r="AP403" s="28"/>
      <c r="AQ403" s="28"/>
      <c r="AR403" s="28"/>
      <c r="AS403" s="28"/>
      <c r="AT403" s="28"/>
      <c r="AU403" s="28"/>
      <c r="AV403" s="29"/>
      <c r="AW403" s="29"/>
      <c r="AX403" s="29"/>
      <c r="AY403" s="29"/>
      <c r="AZ403" s="29"/>
      <c r="BA403" s="29"/>
      <c r="BB403" s="29"/>
    </row>
    <row r="404" spans="3:54" s="44" customFormat="1" x14ac:dyDescent="0.25">
      <c r="C404" s="92"/>
      <c r="AA404" s="29"/>
      <c r="AB404" s="29"/>
      <c r="AC404" s="29"/>
      <c r="AD404" s="29"/>
      <c r="AE404" s="29"/>
      <c r="AF404" s="28"/>
      <c r="AG404" s="28"/>
      <c r="AH404" s="28"/>
      <c r="AI404" s="28"/>
      <c r="AJ404" s="28"/>
      <c r="AK404" s="28"/>
      <c r="AL404" s="28"/>
      <c r="AM404" s="28"/>
      <c r="AN404" s="28"/>
      <c r="AO404" s="28"/>
      <c r="AP404" s="28"/>
      <c r="AQ404" s="28"/>
      <c r="AR404" s="28"/>
      <c r="AS404" s="28"/>
      <c r="AT404" s="28"/>
      <c r="AU404" s="28"/>
      <c r="AV404" s="29"/>
      <c r="AW404" s="29"/>
      <c r="AX404" s="29"/>
      <c r="AY404" s="29"/>
      <c r="AZ404" s="29"/>
      <c r="BA404" s="29"/>
      <c r="BB404" s="29"/>
    </row>
    <row r="405" spans="3:54" s="44" customFormat="1" x14ac:dyDescent="0.25">
      <c r="C405" s="92"/>
      <c r="AA405" s="29"/>
      <c r="AB405" s="29"/>
      <c r="AC405" s="29"/>
      <c r="AD405" s="29"/>
      <c r="AE405" s="29"/>
      <c r="AF405" s="28"/>
      <c r="AG405" s="28"/>
      <c r="AH405" s="28"/>
      <c r="AI405" s="28"/>
      <c r="AJ405" s="28"/>
      <c r="AK405" s="28"/>
      <c r="AL405" s="28"/>
      <c r="AM405" s="28"/>
      <c r="AN405" s="28"/>
      <c r="AO405" s="28"/>
      <c r="AP405" s="28"/>
      <c r="AQ405" s="28"/>
      <c r="AR405" s="28"/>
      <c r="AS405" s="28"/>
      <c r="AT405" s="28"/>
      <c r="AU405" s="28"/>
      <c r="AV405" s="29"/>
      <c r="AW405" s="29"/>
      <c r="AX405" s="29"/>
      <c r="AY405" s="29"/>
      <c r="AZ405" s="29"/>
      <c r="BA405" s="29"/>
      <c r="BB405" s="29"/>
    </row>
    <row r="406" spans="3:54" s="44" customFormat="1" x14ac:dyDescent="0.25">
      <c r="C406" s="92"/>
      <c r="AA406" s="29"/>
      <c r="AB406" s="29"/>
      <c r="AC406" s="29"/>
      <c r="AD406" s="29"/>
      <c r="AE406" s="29"/>
      <c r="AF406" s="28"/>
      <c r="AG406" s="28"/>
      <c r="AH406" s="28"/>
      <c r="AI406" s="28"/>
      <c r="AJ406" s="28"/>
      <c r="AK406" s="28"/>
      <c r="AL406" s="28"/>
      <c r="AM406" s="28"/>
      <c r="AN406" s="28"/>
      <c r="AO406" s="28"/>
      <c r="AP406" s="28"/>
      <c r="AQ406" s="28"/>
      <c r="AR406" s="28"/>
      <c r="AS406" s="28"/>
      <c r="AT406" s="28"/>
      <c r="AU406" s="28"/>
      <c r="AV406" s="29"/>
      <c r="AW406" s="29"/>
      <c r="AX406" s="29"/>
      <c r="AY406" s="29"/>
      <c r="AZ406" s="29"/>
      <c r="BA406" s="29"/>
      <c r="BB406" s="29"/>
    </row>
    <row r="407" spans="3:54" s="44" customFormat="1" x14ac:dyDescent="0.25">
      <c r="C407" s="92"/>
      <c r="AA407" s="29"/>
      <c r="AB407" s="29"/>
      <c r="AC407" s="29"/>
      <c r="AD407" s="29"/>
      <c r="AE407" s="29"/>
      <c r="AF407" s="28"/>
      <c r="AG407" s="28"/>
      <c r="AH407" s="28"/>
      <c r="AI407" s="28"/>
      <c r="AJ407" s="28"/>
      <c r="AK407" s="28"/>
      <c r="AL407" s="28"/>
      <c r="AM407" s="28"/>
      <c r="AN407" s="28"/>
      <c r="AO407" s="28"/>
      <c r="AP407" s="28"/>
      <c r="AQ407" s="28"/>
      <c r="AR407" s="28"/>
      <c r="AS407" s="28"/>
      <c r="AT407" s="28"/>
      <c r="AU407" s="28"/>
      <c r="AV407" s="29"/>
      <c r="AW407" s="29"/>
      <c r="AX407" s="29"/>
      <c r="AY407" s="29"/>
      <c r="AZ407" s="29"/>
      <c r="BA407" s="29"/>
      <c r="BB407" s="29"/>
    </row>
    <row r="408" spans="3:54" s="44" customFormat="1" x14ac:dyDescent="0.25">
      <c r="C408" s="92"/>
      <c r="AA408" s="29"/>
      <c r="AB408" s="29"/>
      <c r="AC408" s="29"/>
      <c r="AD408" s="29"/>
      <c r="AE408" s="29"/>
      <c r="AF408" s="28"/>
      <c r="AG408" s="28"/>
      <c r="AH408" s="28"/>
      <c r="AI408" s="28"/>
      <c r="AJ408" s="28"/>
      <c r="AK408" s="28"/>
      <c r="AL408" s="28"/>
      <c r="AM408" s="28"/>
      <c r="AN408" s="28"/>
      <c r="AO408" s="28"/>
      <c r="AP408" s="28"/>
      <c r="AQ408" s="28"/>
      <c r="AR408" s="28"/>
      <c r="AS408" s="28"/>
      <c r="AT408" s="28"/>
      <c r="AU408" s="28"/>
      <c r="AV408" s="29"/>
      <c r="AW408" s="29"/>
      <c r="AX408" s="29"/>
      <c r="AY408" s="29"/>
      <c r="AZ408" s="29"/>
      <c r="BA408" s="29"/>
      <c r="BB408" s="29"/>
    </row>
    <row r="409" spans="3:54" s="44" customFormat="1" x14ac:dyDescent="0.25">
      <c r="C409" s="92"/>
      <c r="AA409" s="29"/>
      <c r="AB409" s="29"/>
      <c r="AC409" s="29"/>
      <c r="AD409" s="29"/>
      <c r="AE409" s="29"/>
      <c r="AF409" s="28"/>
      <c r="AG409" s="28"/>
      <c r="AH409" s="28"/>
      <c r="AI409" s="28"/>
      <c r="AJ409" s="28"/>
      <c r="AK409" s="28"/>
      <c r="AL409" s="28"/>
      <c r="AM409" s="28"/>
      <c r="AN409" s="28"/>
      <c r="AO409" s="28"/>
      <c r="AP409" s="28"/>
      <c r="AQ409" s="28"/>
      <c r="AR409" s="28"/>
      <c r="AS409" s="28"/>
      <c r="AT409" s="28"/>
      <c r="AU409" s="28"/>
      <c r="AV409" s="29"/>
      <c r="AW409" s="29"/>
      <c r="AX409" s="29"/>
      <c r="AY409" s="29"/>
      <c r="AZ409" s="29"/>
      <c r="BA409" s="29"/>
      <c r="BB409" s="29"/>
    </row>
    <row r="410" spans="3:54" s="44" customFormat="1" x14ac:dyDescent="0.25">
      <c r="C410" s="92"/>
      <c r="AA410" s="29"/>
      <c r="AB410" s="29"/>
      <c r="AC410" s="29"/>
      <c r="AD410" s="29"/>
      <c r="AE410" s="29"/>
      <c r="AF410" s="28"/>
      <c r="AG410" s="28"/>
      <c r="AH410" s="28"/>
      <c r="AI410" s="28"/>
      <c r="AJ410" s="28"/>
      <c r="AK410" s="28"/>
      <c r="AL410" s="28"/>
      <c r="AM410" s="28"/>
      <c r="AN410" s="28"/>
      <c r="AO410" s="28"/>
      <c r="AP410" s="28"/>
      <c r="AQ410" s="28"/>
      <c r="AR410" s="28"/>
      <c r="AS410" s="28"/>
      <c r="AT410" s="28"/>
      <c r="AU410" s="28"/>
      <c r="AV410" s="29"/>
      <c r="AW410" s="29"/>
      <c r="AX410" s="29"/>
      <c r="AY410" s="29"/>
      <c r="AZ410" s="29"/>
      <c r="BA410" s="29"/>
      <c r="BB410" s="29"/>
    </row>
    <row r="411" spans="3:54" s="44" customFormat="1" x14ac:dyDescent="0.25">
      <c r="C411" s="92"/>
      <c r="AA411" s="29"/>
      <c r="AB411" s="29"/>
      <c r="AC411" s="29"/>
      <c r="AD411" s="29"/>
      <c r="AE411" s="29"/>
      <c r="AF411" s="28"/>
      <c r="AG411" s="28"/>
      <c r="AH411" s="28"/>
      <c r="AI411" s="28"/>
      <c r="AJ411" s="28"/>
      <c r="AK411" s="28"/>
      <c r="AL411" s="28"/>
      <c r="AM411" s="28"/>
      <c r="AN411" s="28"/>
      <c r="AO411" s="28"/>
      <c r="AP411" s="28"/>
      <c r="AQ411" s="28"/>
      <c r="AR411" s="28"/>
      <c r="AS411" s="28"/>
      <c r="AT411" s="28"/>
      <c r="AU411" s="28"/>
      <c r="AV411" s="29"/>
      <c r="AW411" s="29"/>
      <c r="AX411" s="29"/>
      <c r="AY411" s="29"/>
      <c r="AZ411" s="29"/>
      <c r="BA411" s="29"/>
      <c r="BB411" s="29"/>
    </row>
    <row r="412" spans="3:54" s="44" customFormat="1" x14ac:dyDescent="0.25">
      <c r="C412" s="92"/>
      <c r="AA412" s="29"/>
      <c r="AB412" s="29"/>
      <c r="AC412" s="29"/>
      <c r="AD412" s="29"/>
      <c r="AE412" s="29"/>
      <c r="AF412" s="28"/>
      <c r="AG412" s="28"/>
      <c r="AH412" s="28"/>
      <c r="AI412" s="28"/>
      <c r="AJ412" s="28"/>
      <c r="AK412" s="28"/>
      <c r="AL412" s="28"/>
      <c r="AM412" s="28"/>
      <c r="AN412" s="28"/>
      <c r="AO412" s="28"/>
      <c r="AP412" s="28"/>
      <c r="AQ412" s="28"/>
      <c r="AR412" s="28"/>
      <c r="AS412" s="28"/>
      <c r="AT412" s="28"/>
      <c r="AU412" s="28"/>
      <c r="AV412" s="29"/>
      <c r="AW412" s="29"/>
      <c r="AX412" s="29"/>
      <c r="AY412" s="29"/>
      <c r="AZ412" s="29"/>
      <c r="BA412" s="29"/>
      <c r="BB412" s="29"/>
    </row>
    <row r="413" spans="3:54" s="44" customFormat="1" x14ac:dyDescent="0.25">
      <c r="C413" s="92"/>
      <c r="AA413" s="29"/>
      <c r="AB413" s="29"/>
      <c r="AC413" s="29"/>
      <c r="AD413" s="29"/>
      <c r="AE413" s="29"/>
      <c r="AF413" s="28"/>
      <c r="AG413" s="28"/>
      <c r="AH413" s="28"/>
      <c r="AI413" s="28"/>
      <c r="AJ413" s="28"/>
      <c r="AK413" s="28"/>
      <c r="AL413" s="28"/>
      <c r="AM413" s="28"/>
      <c r="AN413" s="28"/>
      <c r="AO413" s="28"/>
      <c r="AP413" s="28"/>
      <c r="AQ413" s="28"/>
      <c r="AR413" s="28"/>
      <c r="AS413" s="28"/>
      <c r="AT413" s="28"/>
      <c r="AU413" s="28"/>
      <c r="AV413" s="29"/>
      <c r="AW413" s="29"/>
      <c r="AX413" s="29"/>
      <c r="AY413" s="29"/>
      <c r="AZ413" s="29"/>
      <c r="BA413" s="29"/>
      <c r="BB413" s="29"/>
    </row>
    <row r="414" spans="3:54" s="44" customFormat="1" x14ac:dyDescent="0.25">
      <c r="C414" s="92"/>
      <c r="AA414" s="29"/>
      <c r="AB414" s="29"/>
      <c r="AC414" s="29"/>
      <c r="AD414" s="29"/>
      <c r="AE414" s="29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8"/>
      <c r="AQ414" s="28"/>
      <c r="AR414" s="28"/>
      <c r="AS414" s="28"/>
      <c r="AT414" s="28"/>
      <c r="AU414" s="28"/>
      <c r="AV414" s="29"/>
      <c r="AW414" s="29"/>
      <c r="AX414" s="29"/>
      <c r="AY414" s="29"/>
      <c r="AZ414" s="29"/>
      <c r="BA414" s="29"/>
      <c r="BB414" s="29"/>
    </row>
    <row r="415" spans="3:54" s="44" customFormat="1" x14ac:dyDescent="0.25">
      <c r="C415" s="92"/>
      <c r="AA415" s="29"/>
      <c r="AB415" s="29"/>
      <c r="AC415" s="29"/>
      <c r="AD415" s="29"/>
      <c r="AE415" s="29"/>
      <c r="AF415" s="28"/>
      <c r="AG415" s="28"/>
      <c r="AH415" s="28"/>
      <c r="AI415" s="28"/>
      <c r="AJ415" s="28"/>
      <c r="AK415" s="28"/>
      <c r="AL415" s="28"/>
      <c r="AM415" s="28"/>
      <c r="AN415" s="28"/>
      <c r="AO415" s="28"/>
      <c r="AP415" s="28"/>
      <c r="AQ415" s="28"/>
      <c r="AR415" s="28"/>
      <c r="AS415" s="28"/>
      <c r="AT415" s="28"/>
      <c r="AU415" s="28"/>
      <c r="AV415" s="29"/>
      <c r="AW415" s="29"/>
      <c r="AX415" s="29"/>
      <c r="AY415" s="29"/>
      <c r="AZ415" s="29"/>
      <c r="BA415" s="29"/>
      <c r="BB415" s="29"/>
    </row>
    <row r="416" spans="3:54" s="44" customFormat="1" x14ac:dyDescent="0.25">
      <c r="C416" s="92"/>
      <c r="AA416" s="29"/>
      <c r="AB416" s="29"/>
      <c r="AC416" s="29"/>
      <c r="AD416" s="29"/>
      <c r="AE416" s="29"/>
      <c r="AF416" s="28"/>
      <c r="AG416" s="28"/>
      <c r="AH416" s="28"/>
      <c r="AI416" s="28"/>
      <c r="AJ416" s="28"/>
      <c r="AK416" s="28"/>
      <c r="AL416" s="28"/>
      <c r="AM416" s="28"/>
      <c r="AN416" s="28"/>
      <c r="AO416" s="28"/>
      <c r="AP416" s="28"/>
      <c r="AQ416" s="28"/>
      <c r="AR416" s="28"/>
      <c r="AS416" s="28"/>
      <c r="AT416" s="28"/>
      <c r="AU416" s="28"/>
      <c r="AV416" s="29"/>
      <c r="AW416" s="29"/>
      <c r="AX416" s="29"/>
      <c r="AY416" s="29"/>
      <c r="AZ416" s="29"/>
      <c r="BA416" s="29"/>
      <c r="BB416" s="29"/>
    </row>
    <row r="417" spans="3:54" s="44" customFormat="1" x14ac:dyDescent="0.25">
      <c r="C417" s="92"/>
      <c r="AA417" s="29"/>
      <c r="AB417" s="29"/>
      <c r="AC417" s="29"/>
      <c r="AD417" s="29"/>
      <c r="AE417" s="29"/>
      <c r="AF417" s="28"/>
      <c r="AG417" s="28"/>
      <c r="AH417" s="28"/>
      <c r="AI417" s="28"/>
      <c r="AJ417" s="28"/>
      <c r="AK417" s="28"/>
      <c r="AL417" s="28"/>
      <c r="AM417" s="28"/>
      <c r="AN417" s="28"/>
      <c r="AO417" s="28"/>
      <c r="AP417" s="28"/>
      <c r="AQ417" s="28"/>
      <c r="AR417" s="28"/>
      <c r="AS417" s="28"/>
      <c r="AT417" s="28"/>
      <c r="AU417" s="28"/>
      <c r="AV417" s="29"/>
      <c r="AW417" s="29"/>
      <c r="AX417" s="29"/>
      <c r="AY417" s="29"/>
      <c r="AZ417" s="29"/>
      <c r="BA417" s="29"/>
      <c r="BB417" s="29"/>
    </row>
    <row r="418" spans="3:54" s="44" customFormat="1" x14ac:dyDescent="0.25">
      <c r="C418" s="92"/>
      <c r="AA418" s="29"/>
      <c r="AB418" s="29"/>
      <c r="AC418" s="29"/>
      <c r="AD418" s="29"/>
      <c r="AE418" s="29"/>
      <c r="AF418" s="28"/>
      <c r="AG418" s="28"/>
      <c r="AH418" s="28"/>
      <c r="AI418" s="28"/>
      <c r="AJ418" s="28"/>
      <c r="AK418" s="28"/>
      <c r="AL418" s="28"/>
      <c r="AM418" s="28"/>
      <c r="AN418" s="28"/>
      <c r="AO418" s="28"/>
      <c r="AP418" s="28"/>
      <c r="AQ418" s="28"/>
      <c r="AR418" s="28"/>
      <c r="AS418" s="28"/>
      <c r="AT418" s="28"/>
      <c r="AU418" s="28"/>
      <c r="AV418" s="29"/>
      <c r="AW418" s="29"/>
      <c r="AX418" s="29"/>
      <c r="AY418" s="29"/>
      <c r="AZ418" s="29"/>
      <c r="BA418" s="29"/>
      <c r="BB418" s="29"/>
    </row>
    <row r="419" spans="3:54" s="44" customFormat="1" x14ac:dyDescent="0.25">
      <c r="C419" s="92"/>
      <c r="AA419" s="29"/>
      <c r="AB419" s="29"/>
      <c r="AC419" s="29"/>
      <c r="AD419" s="29"/>
      <c r="AE419" s="29"/>
      <c r="AF419" s="28"/>
      <c r="AG419" s="28"/>
      <c r="AH419" s="28"/>
      <c r="AI419" s="28"/>
      <c r="AJ419" s="28"/>
      <c r="AK419" s="28"/>
      <c r="AL419" s="28"/>
      <c r="AM419" s="28"/>
      <c r="AN419" s="28"/>
      <c r="AO419" s="28"/>
      <c r="AP419" s="28"/>
      <c r="AQ419" s="28"/>
      <c r="AR419" s="28"/>
      <c r="AS419" s="28"/>
      <c r="AT419" s="28"/>
      <c r="AU419" s="28"/>
      <c r="AV419" s="29"/>
      <c r="AW419" s="29"/>
      <c r="AX419" s="29"/>
      <c r="AY419" s="29"/>
      <c r="AZ419" s="29"/>
      <c r="BA419" s="29"/>
      <c r="BB419" s="29"/>
    </row>
    <row r="420" spans="3:54" s="44" customFormat="1" x14ac:dyDescent="0.25">
      <c r="C420" s="92"/>
      <c r="AA420" s="29"/>
      <c r="AB420" s="29"/>
      <c r="AC420" s="29"/>
      <c r="AD420" s="29"/>
      <c r="AE420" s="29"/>
      <c r="AF420" s="28"/>
      <c r="AG420" s="28"/>
      <c r="AH420" s="28"/>
      <c r="AI420" s="28"/>
      <c r="AJ420" s="28"/>
      <c r="AK420" s="28"/>
      <c r="AL420" s="28"/>
      <c r="AM420" s="28"/>
      <c r="AN420" s="28"/>
      <c r="AO420" s="28"/>
      <c r="AP420" s="28"/>
      <c r="AQ420" s="28"/>
      <c r="AR420" s="28"/>
      <c r="AS420" s="28"/>
      <c r="AT420" s="28"/>
      <c r="AU420" s="28"/>
      <c r="AV420" s="29"/>
      <c r="AW420" s="29"/>
      <c r="AX420" s="29"/>
      <c r="AY420" s="29"/>
      <c r="AZ420" s="29"/>
      <c r="BA420" s="29"/>
      <c r="BB420" s="29"/>
    </row>
    <row r="421" spans="3:54" s="44" customFormat="1" x14ac:dyDescent="0.25">
      <c r="C421" s="92"/>
      <c r="AA421" s="29"/>
      <c r="AB421" s="29"/>
      <c r="AC421" s="29"/>
      <c r="AD421" s="29"/>
      <c r="AE421" s="29"/>
      <c r="AF421" s="28"/>
      <c r="AG421" s="28"/>
      <c r="AH421" s="28"/>
      <c r="AI421" s="28"/>
      <c r="AJ421" s="28"/>
      <c r="AK421" s="28"/>
      <c r="AL421" s="28"/>
      <c r="AM421" s="28"/>
      <c r="AN421" s="28"/>
      <c r="AO421" s="28"/>
      <c r="AP421" s="28"/>
      <c r="AQ421" s="28"/>
      <c r="AR421" s="28"/>
      <c r="AS421" s="28"/>
      <c r="AT421" s="28"/>
      <c r="AU421" s="28"/>
      <c r="AV421" s="29"/>
      <c r="AW421" s="29"/>
      <c r="AX421" s="29"/>
      <c r="AY421" s="29"/>
      <c r="AZ421" s="29"/>
      <c r="BA421" s="29"/>
      <c r="BB421" s="29"/>
    </row>
    <row r="422" spans="3:54" s="44" customFormat="1" x14ac:dyDescent="0.25">
      <c r="C422" s="92"/>
      <c r="AA422" s="29"/>
      <c r="AB422" s="29"/>
      <c r="AC422" s="29"/>
      <c r="AD422" s="29"/>
      <c r="AE422" s="29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8"/>
      <c r="AQ422" s="28"/>
      <c r="AR422" s="28"/>
      <c r="AS422" s="28"/>
      <c r="AT422" s="28"/>
      <c r="AU422" s="28"/>
      <c r="AV422" s="29"/>
      <c r="AW422" s="29"/>
      <c r="AX422" s="29"/>
      <c r="AY422" s="29"/>
      <c r="AZ422" s="29"/>
      <c r="BA422" s="29"/>
      <c r="BB422" s="29"/>
    </row>
    <row r="423" spans="3:54" s="44" customFormat="1" x14ac:dyDescent="0.25">
      <c r="C423" s="92"/>
      <c r="AA423" s="29"/>
      <c r="AB423" s="29"/>
      <c r="AC423" s="29"/>
      <c r="AD423" s="29"/>
      <c r="AE423" s="29"/>
      <c r="AF423" s="28"/>
      <c r="AG423" s="28"/>
      <c r="AH423" s="28"/>
      <c r="AI423" s="28"/>
      <c r="AJ423" s="28"/>
      <c r="AK423" s="28"/>
      <c r="AL423" s="28"/>
      <c r="AM423" s="28"/>
      <c r="AN423" s="28"/>
      <c r="AO423" s="28"/>
      <c r="AP423" s="28"/>
      <c r="AQ423" s="28"/>
      <c r="AR423" s="28"/>
      <c r="AS423" s="28"/>
      <c r="AT423" s="28"/>
      <c r="AU423" s="28"/>
      <c r="AV423" s="29"/>
      <c r="AW423" s="29"/>
      <c r="AX423" s="29"/>
      <c r="AY423" s="29"/>
      <c r="AZ423" s="29"/>
      <c r="BA423" s="29"/>
      <c r="BB423" s="29"/>
    </row>
    <row r="424" spans="3:54" s="44" customFormat="1" x14ac:dyDescent="0.25">
      <c r="C424" s="92"/>
      <c r="AA424" s="29"/>
      <c r="AB424" s="29"/>
      <c r="AC424" s="29"/>
      <c r="AD424" s="29"/>
      <c r="AE424" s="29"/>
      <c r="AF424" s="28"/>
      <c r="AG424" s="28"/>
      <c r="AH424" s="28"/>
      <c r="AI424" s="28"/>
      <c r="AJ424" s="28"/>
      <c r="AK424" s="28"/>
      <c r="AL424" s="28"/>
      <c r="AM424" s="28"/>
      <c r="AN424" s="28"/>
      <c r="AO424" s="28"/>
      <c r="AP424" s="28"/>
      <c r="AQ424" s="28"/>
      <c r="AR424" s="28"/>
      <c r="AS424" s="28"/>
      <c r="AT424" s="28"/>
      <c r="AU424" s="28"/>
      <c r="AV424" s="29"/>
      <c r="AW424" s="29"/>
      <c r="AX424" s="29"/>
      <c r="AY424" s="29"/>
      <c r="AZ424" s="29"/>
      <c r="BA424" s="29"/>
      <c r="BB424" s="29"/>
    </row>
    <row r="425" spans="3:54" s="44" customFormat="1" x14ac:dyDescent="0.25">
      <c r="C425" s="92"/>
      <c r="AA425" s="29"/>
      <c r="AB425" s="29"/>
      <c r="AC425" s="29"/>
      <c r="AD425" s="29"/>
      <c r="AE425" s="29"/>
      <c r="AF425" s="28"/>
      <c r="AG425" s="28"/>
      <c r="AH425" s="28"/>
      <c r="AI425" s="28"/>
      <c r="AJ425" s="28"/>
      <c r="AK425" s="28"/>
      <c r="AL425" s="28"/>
      <c r="AM425" s="28"/>
      <c r="AN425" s="28"/>
      <c r="AO425" s="28"/>
      <c r="AP425" s="28"/>
      <c r="AQ425" s="28"/>
      <c r="AR425" s="28"/>
      <c r="AS425" s="28"/>
      <c r="AT425" s="28"/>
      <c r="AU425" s="28"/>
      <c r="AV425" s="29"/>
      <c r="AW425" s="29"/>
      <c r="AX425" s="29"/>
      <c r="AY425" s="29"/>
      <c r="AZ425" s="29"/>
      <c r="BA425" s="29"/>
      <c r="BB425" s="29"/>
    </row>
    <row r="426" spans="3:54" s="44" customFormat="1" x14ac:dyDescent="0.25">
      <c r="C426" s="92"/>
      <c r="AA426" s="29"/>
      <c r="AB426" s="29"/>
      <c r="AC426" s="29"/>
      <c r="AD426" s="29"/>
      <c r="AE426" s="29"/>
      <c r="AF426" s="28"/>
      <c r="AG426" s="28"/>
      <c r="AH426" s="28"/>
      <c r="AI426" s="28"/>
      <c r="AJ426" s="28"/>
      <c r="AK426" s="28"/>
      <c r="AL426" s="28"/>
      <c r="AM426" s="28"/>
      <c r="AN426" s="28"/>
      <c r="AO426" s="28"/>
      <c r="AP426" s="28"/>
      <c r="AQ426" s="28"/>
      <c r="AR426" s="28"/>
      <c r="AS426" s="28"/>
      <c r="AT426" s="28"/>
      <c r="AU426" s="28"/>
      <c r="AV426" s="29"/>
      <c r="AW426" s="29"/>
      <c r="AX426" s="29"/>
      <c r="AY426" s="29"/>
      <c r="AZ426" s="29"/>
      <c r="BA426" s="29"/>
      <c r="BB426" s="29"/>
    </row>
    <row r="427" spans="3:54" s="44" customFormat="1" x14ac:dyDescent="0.25">
      <c r="C427" s="92"/>
      <c r="AA427" s="29"/>
      <c r="AB427" s="29"/>
      <c r="AC427" s="29"/>
      <c r="AD427" s="29"/>
      <c r="AE427" s="29"/>
      <c r="AF427" s="28"/>
      <c r="AG427" s="28"/>
      <c r="AH427" s="28"/>
      <c r="AI427" s="28"/>
      <c r="AJ427" s="28"/>
      <c r="AK427" s="28"/>
      <c r="AL427" s="28"/>
      <c r="AM427" s="28"/>
      <c r="AN427" s="28"/>
      <c r="AO427" s="28"/>
      <c r="AP427" s="28"/>
      <c r="AQ427" s="28"/>
      <c r="AR427" s="28"/>
      <c r="AS427" s="28"/>
      <c r="AT427" s="28"/>
      <c r="AU427" s="28"/>
      <c r="AV427" s="29"/>
      <c r="AW427" s="29"/>
      <c r="AX427" s="29"/>
      <c r="AY427" s="29"/>
      <c r="AZ427" s="29"/>
      <c r="BA427" s="29"/>
      <c r="BB427" s="29"/>
    </row>
    <row r="428" spans="3:54" s="44" customFormat="1" x14ac:dyDescent="0.25">
      <c r="C428" s="92"/>
      <c r="AA428" s="29"/>
      <c r="AB428" s="29"/>
      <c r="AC428" s="29"/>
      <c r="AD428" s="29"/>
      <c r="AE428" s="29"/>
      <c r="AF428" s="28"/>
      <c r="AG428" s="28"/>
      <c r="AH428" s="28"/>
      <c r="AI428" s="28"/>
      <c r="AJ428" s="28"/>
      <c r="AK428" s="28"/>
      <c r="AL428" s="28"/>
      <c r="AM428" s="28"/>
      <c r="AN428" s="28"/>
      <c r="AO428" s="28"/>
      <c r="AP428" s="28"/>
      <c r="AQ428" s="28"/>
      <c r="AR428" s="28"/>
      <c r="AS428" s="28"/>
      <c r="AT428" s="28"/>
      <c r="AU428" s="28"/>
      <c r="AV428" s="29"/>
      <c r="AW428" s="29"/>
      <c r="AX428" s="29"/>
      <c r="AY428" s="29"/>
      <c r="AZ428" s="29"/>
      <c r="BA428" s="29"/>
      <c r="BB428" s="29"/>
    </row>
    <row r="429" spans="3:54" s="44" customFormat="1" x14ac:dyDescent="0.25">
      <c r="C429" s="92"/>
      <c r="AA429" s="29"/>
      <c r="AB429" s="29"/>
      <c r="AC429" s="29"/>
      <c r="AD429" s="29"/>
      <c r="AE429" s="29"/>
      <c r="AF429" s="28"/>
      <c r="AG429" s="28"/>
      <c r="AH429" s="28"/>
      <c r="AI429" s="28"/>
      <c r="AJ429" s="28"/>
      <c r="AK429" s="28"/>
      <c r="AL429" s="28"/>
      <c r="AM429" s="28"/>
      <c r="AN429" s="28"/>
      <c r="AO429" s="28"/>
      <c r="AP429" s="28"/>
      <c r="AQ429" s="28"/>
      <c r="AR429" s="28"/>
      <c r="AS429" s="28"/>
      <c r="AT429" s="28"/>
      <c r="AU429" s="28"/>
      <c r="AV429" s="29"/>
      <c r="AW429" s="29"/>
      <c r="AX429" s="29"/>
      <c r="AY429" s="29"/>
      <c r="AZ429" s="29"/>
      <c r="BA429" s="29"/>
      <c r="BB429" s="29"/>
    </row>
    <row r="430" spans="3:54" s="44" customFormat="1" x14ac:dyDescent="0.25">
      <c r="C430" s="92"/>
      <c r="AA430" s="29"/>
      <c r="AB430" s="29"/>
      <c r="AC430" s="29"/>
      <c r="AD430" s="29"/>
      <c r="AE430" s="29"/>
      <c r="AF430" s="28"/>
      <c r="AG430" s="28"/>
      <c r="AH430" s="28"/>
      <c r="AI430" s="28"/>
      <c r="AJ430" s="28"/>
      <c r="AK430" s="28"/>
      <c r="AL430" s="28"/>
      <c r="AM430" s="28"/>
      <c r="AN430" s="28"/>
      <c r="AO430" s="28"/>
      <c r="AP430" s="28"/>
      <c r="AQ430" s="28"/>
      <c r="AR430" s="28"/>
      <c r="AS430" s="28"/>
      <c r="AT430" s="28"/>
      <c r="AU430" s="28"/>
      <c r="AV430" s="29"/>
      <c r="AW430" s="29"/>
      <c r="AX430" s="29"/>
      <c r="AY430" s="29"/>
      <c r="AZ430" s="29"/>
      <c r="BA430" s="29"/>
      <c r="BB430" s="29"/>
    </row>
    <row r="431" spans="3:54" s="44" customFormat="1" x14ac:dyDescent="0.25">
      <c r="C431" s="92"/>
      <c r="AA431" s="29"/>
      <c r="AB431" s="29"/>
      <c r="AC431" s="29"/>
      <c r="AD431" s="29"/>
      <c r="AE431" s="29"/>
      <c r="AF431" s="28"/>
      <c r="AG431" s="28"/>
      <c r="AH431" s="28"/>
      <c r="AI431" s="28"/>
      <c r="AJ431" s="28"/>
      <c r="AK431" s="28"/>
      <c r="AL431" s="28"/>
      <c r="AM431" s="28"/>
      <c r="AN431" s="28"/>
      <c r="AO431" s="28"/>
      <c r="AP431" s="28"/>
      <c r="AQ431" s="28"/>
      <c r="AR431" s="28"/>
      <c r="AS431" s="28"/>
      <c r="AT431" s="28"/>
      <c r="AU431" s="28"/>
      <c r="AV431" s="29"/>
      <c r="AW431" s="29"/>
      <c r="AX431" s="29"/>
      <c r="AY431" s="29"/>
      <c r="AZ431" s="29"/>
      <c r="BA431" s="29"/>
      <c r="BB431" s="29"/>
    </row>
    <row r="432" spans="3:54" s="44" customFormat="1" x14ac:dyDescent="0.25">
      <c r="C432" s="92"/>
      <c r="AA432" s="29"/>
      <c r="AB432" s="29"/>
      <c r="AC432" s="29"/>
      <c r="AD432" s="29"/>
      <c r="AE432" s="29"/>
      <c r="AF432" s="28"/>
      <c r="AG432" s="28"/>
      <c r="AH432" s="28"/>
      <c r="AI432" s="28"/>
      <c r="AJ432" s="28"/>
      <c r="AK432" s="28"/>
      <c r="AL432" s="28"/>
      <c r="AM432" s="28"/>
      <c r="AN432" s="28"/>
      <c r="AO432" s="28"/>
      <c r="AP432" s="28"/>
      <c r="AQ432" s="28"/>
      <c r="AR432" s="28"/>
      <c r="AS432" s="28"/>
      <c r="AT432" s="28"/>
      <c r="AU432" s="28"/>
      <c r="AV432" s="29"/>
      <c r="AW432" s="29"/>
      <c r="AX432" s="29"/>
      <c r="AY432" s="29"/>
      <c r="AZ432" s="29"/>
      <c r="BA432" s="29"/>
      <c r="BB432" s="29"/>
    </row>
    <row r="433" spans="3:54" s="44" customFormat="1" x14ac:dyDescent="0.25">
      <c r="C433" s="92"/>
      <c r="AA433" s="29"/>
      <c r="AB433" s="29"/>
      <c r="AC433" s="29"/>
      <c r="AD433" s="29"/>
      <c r="AE433" s="29"/>
      <c r="AF433" s="28"/>
      <c r="AG433" s="28"/>
      <c r="AH433" s="28"/>
      <c r="AI433" s="28"/>
      <c r="AJ433" s="28"/>
      <c r="AK433" s="28"/>
      <c r="AL433" s="28"/>
      <c r="AM433" s="28"/>
      <c r="AN433" s="28"/>
      <c r="AO433" s="28"/>
      <c r="AP433" s="28"/>
      <c r="AQ433" s="28"/>
      <c r="AR433" s="28"/>
      <c r="AS433" s="28"/>
      <c r="AT433" s="28"/>
      <c r="AU433" s="28"/>
      <c r="AV433" s="29"/>
      <c r="AW433" s="29"/>
      <c r="AX433" s="29"/>
      <c r="AY433" s="29"/>
      <c r="AZ433" s="29"/>
      <c r="BA433" s="29"/>
      <c r="BB433" s="29"/>
    </row>
    <row r="434" spans="3:54" s="44" customFormat="1" x14ac:dyDescent="0.25">
      <c r="C434" s="92"/>
      <c r="AA434" s="29"/>
      <c r="AB434" s="29"/>
      <c r="AC434" s="29"/>
      <c r="AD434" s="29"/>
      <c r="AE434" s="29"/>
      <c r="AF434" s="28"/>
      <c r="AG434" s="28"/>
      <c r="AH434" s="28"/>
      <c r="AI434" s="28"/>
      <c r="AJ434" s="28"/>
      <c r="AK434" s="28"/>
      <c r="AL434" s="28"/>
      <c r="AM434" s="28"/>
      <c r="AN434" s="28"/>
      <c r="AO434" s="28"/>
      <c r="AP434" s="28"/>
      <c r="AQ434" s="28"/>
      <c r="AR434" s="28"/>
      <c r="AS434" s="28"/>
      <c r="AT434" s="28"/>
      <c r="AU434" s="28"/>
      <c r="AV434" s="29"/>
      <c r="AW434" s="29"/>
      <c r="AX434" s="29"/>
      <c r="AY434" s="29"/>
      <c r="AZ434" s="29"/>
      <c r="BA434" s="29"/>
      <c r="BB434" s="29"/>
    </row>
    <row r="435" spans="3:54" s="44" customFormat="1" x14ac:dyDescent="0.25">
      <c r="C435" s="92"/>
      <c r="AA435" s="29"/>
      <c r="AB435" s="29"/>
      <c r="AC435" s="29"/>
      <c r="AD435" s="29"/>
      <c r="AE435" s="29"/>
      <c r="AF435" s="28"/>
      <c r="AG435" s="28"/>
      <c r="AH435" s="28"/>
      <c r="AI435" s="28"/>
      <c r="AJ435" s="28"/>
      <c r="AK435" s="28"/>
      <c r="AL435" s="28"/>
      <c r="AM435" s="28"/>
      <c r="AN435" s="28"/>
      <c r="AO435" s="28"/>
      <c r="AP435" s="28"/>
      <c r="AQ435" s="28"/>
      <c r="AR435" s="28"/>
      <c r="AS435" s="28"/>
      <c r="AT435" s="28"/>
      <c r="AU435" s="28"/>
      <c r="AV435" s="29"/>
      <c r="AW435" s="29"/>
      <c r="AX435" s="29"/>
      <c r="AY435" s="29"/>
      <c r="AZ435" s="29"/>
      <c r="BA435" s="29"/>
      <c r="BB435" s="29"/>
    </row>
    <row r="436" spans="3:54" s="44" customFormat="1" x14ac:dyDescent="0.25">
      <c r="C436" s="92"/>
      <c r="AA436" s="29"/>
      <c r="AB436" s="29"/>
      <c r="AC436" s="29"/>
      <c r="AD436" s="29"/>
      <c r="AE436" s="29"/>
      <c r="AF436" s="28"/>
      <c r="AG436" s="28"/>
      <c r="AH436" s="28"/>
      <c r="AI436" s="28"/>
      <c r="AJ436" s="28"/>
      <c r="AK436" s="28"/>
      <c r="AL436" s="28"/>
      <c r="AM436" s="28"/>
      <c r="AN436" s="28"/>
      <c r="AO436" s="28"/>
      <c r="AP436" s="28"/>
      <c r="AQ436" s="28"/>
      <c r="AR436" s="28"/>
      <c r="AS436" s="28"/>
      <c r="AT436" s="28"/>
      <c r="AU436" s="28"/>
      <c r="AV436" s="29"/>
      <c r="AW436" s="29"/>
      <c r="AX436" s="29"/>
      <c r="AY436" s="29"/>
      <c r="AZ436" s="29"/>
      <c r="BA436" s="29"/>
      <c r="BB436" s="29"/>
    </row>
    <row r="437" spans="3:54" s="44" customFormat="1" x14ac:dyDescent="0.25">
      <c r="C437" s="92"/>
      <c r="AA437" s="29"/>
      <c r="AB437" s="29"/>
      <c r="AC437" s="29"/>
      <c r="AD437" s="29"/>
      <c r="AE437" s="29"/>
      <c r="AF437" s="28"/>
      <c r="AG437" s="28"/>
      <c r="AH437" s="28"/>
      <c r="AI437" s="28"/>
      <c r="AJ437" s="28"/>
      <c r="AK437" s="28"/>
      <c r="AL437" s="28"/>
      <c r="AM437" s="28"/>
      <c r="AN437" s="28"/>
      <c r="AO437" s="28"/>
      <c r="AP437" s="28"/>
      <c r="AQ437" s="28"/>
      <c r="AR437" s="28"/>
      <c r="AS437" s="28"/>
      <c r="AT437" s="28"/>
      <c r="AU437" s="28"/>
      <c r="AV437" s="29"/>
      <c r="AW437" s="29"/>
      <c r="AX437" s="29"/>
      <c r="AY437" s="29"/>
      <c r="AZ437" s="29"/>
      <c r="BA437" s="29"/>
      <c r="BB437" s="29"/>
    </row>
    <row r="438" spans="3:54" s="44" customFormat="1" x14ac:dyDescent="0.25">
      <c r="C438" s="92"/>
      <c r="AA438" s="29"/>
      <c r="AB438" s="29"/>
      <c r="AC438" s="29"/>
      <c r="AD438" s="29"/>
      <c r="AE438" s="29"/>
      <c r="AF438" s="28"/>
      <c r="AG438" s="28"/>
      <c r="AH438" s="28"/>
      <c r="AI438" s="28"/>
      <c r="AJ438" s="28"/>
      <c r="AK438" s="28"/>
      <c r="AL438" s="28"/>
      <c r="AM438" s="28"/>
      <c r="AN438" s="28"/>
      <c r="AO438" s="28"/>
      <c r="AP438" s="28"/>
      <c r="AQ438" s="28"/>
      <c r="AR438" s="28"/>
      <c r="AS438" s="28"/>
      <c r="AT438" s="28"/>
      <c r="AU438" s="28"/>
      <c r="AV438" s="29"/>
      <c r="AW438" s="29"/>
      <c r="AX438" s="29"/>
      <c r="AY438" s="29"/>
      <c r="AZ438" s="29"/>
      <c r="BA438" s="29"/>
      <c r="BB438" s="29"/>
    </row>
    <row r="439" spans="3:54" s="44" customFormat="1" x14ac:dyDescent="0.25">
      <c r="C439" s="92"/>
      <c r="AA439" s="29"/>
      <c r="AB439" s="29"/>
      <c r="AC439" s="29"/>
      <c r="AD439" s="29"/>
      <c r="AE439" s="29"/>
      <c r="AF439" s="28"/>
      <c r="AG439" s="28"/>
      <c r="AH439" s="28"/>
      <c r="AI439" s="28"/>
      <c r="AJ439" s="28"/>
      <c r="AK439" s="28"/>
      <c r="AL439" s="28"/>
      <c r="AM439" s="28"/>
      <c r="AN439" s="28"/>
      <c r="AO439" s="28"/>
      <c r="AP439" s="28"/>
      <c r="AQ439" s="28"/>
      <c r="AR439" s="28"/>
      <c r="AS439" s="28"/>
      <c r="AT439" s="28"/>
      <c r="AU439" s="28"/>
      <c r="AV439" s="29"/>
      <c r="AW439" s="29"/>
      <c r="AX439" s="29"/>
      <c r="AY439" s="29"/>
      <c r="AZ439" s="29"/>
      <c r="BA439" s="29"/>
      <c r="BB439" s="29"/>
    </row>
    <row r="440" spans="3:54" s="44" customFormat="1" x14ac:dyDescent="0.25">
      <c r="C440" s="92"/>
      <c r="AA440" s="29"/>
      <c r="AB440" s="29"/>
      <c r="AC440" s="29"/>
      <c r="AD440" s="29"/>
      <c r="AE440" s="29"/>
      <c r="AF440" s="28"/>
      <c r="AG440" s="28"/>
      <c r="AH440" s="28"/>
      <c r="AI440" s="28"/>
      <c r="AJ440" s="28"/>
      <c r="AK440" s="28"/>
      <c r="AL440" s="28"/>
      <c r="AM440" s="28"/>
      <c r="AN440" s="28"/>
      <c r="AO440" s="28"/>
      <c r="AP440" s="28"/>
      <c r="AQ440" s="28"/>
      <c r="AR440" s="28"/>
      <c r="AS440" s="28"/>
      <c r="AT440" s="28"/>
      <c r="AU440" s="28"/>
      <c r="AV440" s="29"/>
      <c r="AW440" s="29"/>
      <c r="AX440" s="29"/>
      <c r="AY440" s="29"/>
      <c r="AZ440" s="29"/>
      <c r="BA440" s="29"/>
      <c r="BB440" s="29"/>
    </row>
    <row r="441" spans="3:54" s="44" customFormat="1" x14ac:dyDescent="0.25">
      <c r="C441" s="92"/>
      <c r="AA441" s="29"/>
      <c r="AB441" s="29"/>
      <c r="AC441" s="29"/>
      <c r="AD441" s="29"/>
      <c r="AE441" s="29"/>
      <c r="AF441" s="28"/>
      <c r="AG441" s="28"/>
      <c r="AH441" s="28"/>
      <c r="AI441" s="28"/>
      <c r="AJ441" s="28"/>
      <c r="AK441" s="28"/>
      <c r="AL441" s="28"/>
      <c r="AM441" s="28"/>
      <c r="AN441" s="28"/>
      <c r="AO441" s="28"/>
      <c r="AP441" s="28"/>
      <c r="AQ441" s="28"/>
      <c r="AR441" s="28"/>
      <c r="AS441" s="28"/>
      <c r="AT441" s="28"/>
      <c r="AU441" s="28"/>
      <c r="AV441" s="29"/>
      <c r="AW441" s="29"/>
      <c r="AX441" s="29"/>
      <c r="AY441" s="29"/>
      <c r="AZ441" s="29"/>
      <c r="BA441" s="29"/>
      <c r="BB441" s="29"/>
    </row>
    <row r="442" spans="3:54" s="44" customFormat="1" x14ac:dyDescent="0.25">
      <c r="C442" s="92"/>
      <c r="AA442" s="29"/>
      <c r="AB442" s="29"/>
      <c r="AC442" s="29"/>
      <c r="AD442" s="29"/>
      <c r="AE442" s="29"/>
      <c r="AF442" s="28"/>
      <c r="AG442" s="28"/>
      <c r="AH442" s="28"/>
      <c r="AI442" s="28"/>
      <c r="AJ442" s="28"/>
      <c r="AK442" s="28"/>
      <c r="AL442" s="28"/>
      <c r="AM442" s="28"/>
      <c r="AN442" s="28"/>
      <c r="AO442" s="28"/>
      <c r="AP442" s="28"/>
      <c r="AQ442" s="28"/>
      <c r="AR442" s="28"/>
      <c r="AS442" s="28"/>
      <c r="AT442" s="28"/>
      <c r="AU442" s="28"/>
      <c r="AV442" s="29"/>
      <c r="AW442" s="29"/>
      <c r="AX442" s="29"/>
      <c r="AY442" s="29"/>
      <c r="AZ442" s="29"/>
      <c r="BA442" s="29"/>
      <c r="BB442" s="29"/>
    </row>
    <row r="443" spans="3:54" s="44" customFormat="1" x14ac:dyDescent="0.25">
      <c r="C443" s="92"/>
      <c r="AA443" s="29"/>
      <c r="AB443" s="29"/>
      <c r="AC443" s="29"/>
      <c r="AD443" s="29"/>
      <c r="AE443" s="29"/>
      <c r="AF443" s="28"/>
      <c r="AG443" s="28"/>
      <c r="AH443" s="28"/>
      <c r="AI443" s="28"/>
      <c r="AJ443" s="28"/>
      <c r="AK443" s="28"/>
      <c r="AL443" s="28"/>
      <c r="AM443" s="28"/>
      <c r="AN443" s="28"/>
      <c r="AO443" s="28"/>
      <c r="AP443" s="28"/>
      <c r="AQ443" s="28"/>
      <c r="AR443" s="28"/>
      <c r="AS443" s="28"/>
      <c r="AT443" s="28"/>
      <c r="AU443" s="28"/>
      <c r="AV443" s="29"/>
      <c r="AW443" s="29"/>
      <c r="AX443" s="29"/>
      <c r="AY443" s="29"/>
      <c r="AZ443" s="29"/>
      <c r="BA443" s="29"/>
      <c r="BB443" s="29"/>
    </row>
    <row r="444" spans="3:54" s="44" customFormat="1" x14ac:dyDescent="0.25">
      <c r="C444" s="92"/>
      <c r="AA444" s="29"/>
      <c r="AB444" s="29"/>
      <c r="AC444" s="29"/>
      <c r="AD444" s="29"/>
      <c r="AE444" s="29"/>
      <c r="AF444" s="28"/>
      <c r="AG444" s="28"/>
      <c r="AH444" s="28"/>
      <c r="AI444" s="28"/>
      <c r="AJ444" s="28"/>
      <c r="AK444" s="28"/>
      <c r="AL444" s="28"/>
      <c r="AM444" s="28"/>
      <c r="AN444" s="28"/>
      <c r="AO444" s="28"/>
      <c r="AP444" s="28"/>
      <c r="AQ444" s="28"/>
      <c r="AR444" s="28"/>
      <c r="AS444" s="28"/>
      <c r="AT444" s="28"/>
      <c r="AU444" s="28"/>
      <c r="AV444" s="29"/>
      <c r="AW444" s="29"/>
      <c r="AX444" s="29"/>
      <c r="AY444" s="29"/>
      <c r="AZ444" s="29"/>
      <c r="BA444" s="29"/>
      <c r="BB444" s="29"/>
    </row>
    <row r="445" spans="3:54" s="44" customFormat="1" x14ac:dyDescent="0.25">
      <c r="C445" s="92"/>
      <c r="AA445" s="29"/>
      <c r="AB445" s="29"/>
      <c r="AC445" s="29"/>
      <c r="AD445" s="29"/>
      <c r="AE445" s="29"/>
      <c r="AF445" s="28"/>
      <c r="AG445" s="28"/>
      <c r="AH445" s="28"/>
      <c r="AI445" s="28"/>
      <c r="AJ445" s="28"/>
      <c r="AK445" s="28"/>
      <c r="AL445" s="28"/>
      <c r="AM445" s="28"/>
      <c r="AN445" s="28"/>
      <c r="AO445" s="28"/>
      <c r="AP445" s="28"/>
      <c r="AQ445" s="28"/>
      <c r="AR445" s="28"/>
      <c r="AS445" s="28"/>
      <c r="AT445" s="28"/>
      <c r="AU445" s="28"/>
      <c r="AV445" s="29"/>
      <c r="AW445" s="29"/>
      <c r="AX445" s="29"/>
      <c r="AY445" s="29"/>
      <c r="AZ445" s="29"/>
      <c r="BA445" s="29"/>
      <c r="BB445" s="29"/>
    </row>
    <row r="446" spans="3:54" s="44" customFormat="1" x14ac:dyDescent="0.25">
      <c r="C446" s="92"/>
      <c r="AA446" s="29"/>
      <c r="AB446" s="29"/>
      <c r="AC446" s="29"/>
      <c r="AD446" s="29"/>
      <c r="AE446" s="29"/>
      <c r="AF446" s="28"/>
      <c r="AG446" s="28"/>
      <c r="AH446" s="28"/>
      <c r="AI446" s="28"/>
      <c r="AJ446" s="28"/>
      <c r="AK446" s="28"/>
      <c r="AL446" s="28"/>
      <c r="AM446" s="28"/>
      <c r="AN446" s="28"/>
      <c r="AO446" s="28"/>
      <c r="AP446" s="28"/>
      <c r="AQ446" s="28"/>
      <c r="AR446" s="28"/>
      <c r="AS446" s="28"/>
      <c r="AT446" s="28"/>
      <c r="AU446" s="28"/>
      <c r="AV446" s="29"/>
      <c r="AW446" s="29"/>
      <c r="AX446" s="29"/>
      <c r="AY446" s="29"/>
      <c r="AZ446" s="29"/>
      <c r="BA446" s="29"/>
      <c r="BB446" s="29"/>
    </row>
    <row r="447" spans="3:54" s="44" customFormat="1" x14ac:dyDescent="0.25">
      <c r="C447" s="92"/>
      <c r="AA447" s="29"/>
      <c r="AB447" s="29"/>
      <c r="AC447" s="29"/>
      <c r="AD447" s="29"/>
      <c r="AE447" s="29"/>
      <c r="AF447" s="28"/>
      <c r="AG447" s="28"/>
      <c r="AH447" s="28"/>
      <c r="AI447" s="28"/>
      <c r="AJ447" s="28"/>
      <c r="AK447" s="28"/>
      <c r="AL447" s="28"/>
      <c r="AM447" s="28"/>
      <c r="AN447" s="28"/>
      <c r="AO447" s="28"/>
      <c r="AP447" s="28"/>
      <c r="AQ447" s="28"/>
      <c r="AR447" s="28"/>
      <c r="AS447" s="28"/>
      <c r="AT447" s="28"/>
      <c r="AU447" s="28"/>
      <c r="AV447" s="29"/>
      <c r="AW447" s="29"/>
      <c r="AX447" s="29"/>
      <c r="AY447" s="29"/>
      <c r="AZ447" s="29"/>
      <c r="BA447" s="29"/>
      <c r="BB447" s="29"/>
    </row>
    <row r="448" spans="3:54" s="44" customFormat="1" x14ac:dyDescent="0.25">
      <c r="C448" s="92"/>
      <c r="AA448" s="29"/>
      <c r="AB448" s="29"/>
      <c r="AC448" s="29"/>
      <c r="AD448" s="29"/>
      <c r="AE448" s="29"/>
      <c r="AF448" s="28"/>
      <c r="AG448" s="28"/>
      <c r="AH448" s="28"/>
      <c r="AI448" s="28"/>
      <c r="AJ448" s="28"/>
      <c r="AK448" s="28"/>
      <c r="AL448" s="28"/>
      <c r="AM448" s="28"/>
      <c r="AN448" s="28"/>
      <c r="AO448" s="28"/>
      <c r="AP448" s="28"/>
      <c r="AQ448" s="28"/>
      <c r="AR448" s="28"/>
      <c r="AS448" s="28"/>
      <c r="AT448" s="28"/>
      <c r="AU448" s="28"/>
      <c r="AV448" s="29"/>
      <c r="AW448" s="29"/>
      <c r="AX448" s="29"/>
      <c r="AY448" s="29"/>
      <c r="AZ448" s="29"/>
      <c r="BA448" s="29"/>
      <c r="BB448" s="29"/>
    </row>
    <row r="449" spans="3:54" s="44" customFormat="1" x14ac:dyDescent="0.25">
      <c r="C449" s="92"/>
      <c r="AA449" s="29"/>
      <c r="AB449" s="29"/>
      <c r="AC449" s="29"/>
      <c r="AD449" s="29"/>
      <c r="AE449" s="29"/>
      <c r="AF449" s="28"/>
      <c r="AG449" s="28"/>
      <c r="AH449" s="28"/>
      <c r="AI449" s="28"/>
      <c r="AJ449" s="28"/>
      <c r="AK449" s="28"/>
      <c r="AL449" s="28"/>
      <c r="AM449" s="28"/>
      <c r="AN449" s="28"/>
      <c r="AO449" s="28"/>
      <c r="AP449" s="28"/>
      <c r="AQ449" s="28"/>
      <c r="AR449" s="28"/>
      <c r="AS449" s="28"/>
      <c r="AT449" s="28"/>
      <c r="AU449" s="28"/>
      <c r="AV449" s="29"/>
      <c r="AW449" s="29"/>
      <c r="AX449" s="29"/>
      <c r="AY449" s="29"/>
      <c r="AZ449" s="29"/>
      <c r="BA449" s="29"/>
      <c r="BB449" s="29"/>
    </row>
    <row r="450" spans="3:54" s="44" customFormat="1" x14ac:dyDescent="0.25">
      <c r="C450" s="92"/>
      <c r="AA450" s="29"/>
      <c r="AB450" s="29"/>
      <c r="AC450" s="29"/>
      <c r="AD450" s="29"/>
      <c r="AE450" s="29"/>
      <c r="AF450" s="28"/>
      <c r="AG450" s="28"/>
      <c r="AH450" s="28"/>
      <c r="AI450" s="28"/>
      <c r="AJ450" s="28"/>
      <c r="AK450" s="28"/>
      <c r="AL450" s="28"/>
      <c r="AM450" s="28"/>
      <c r="AN450" s="28"/>
      <c r="AO450" s="28"/>
      <c r="AP450" s="28"/>
      <c r="AQ450" s="28"/>
      <c r="AR450" s="28"/>
      <c r="AS450" s="28"/>
      <c r="AT450" s="28"/>
      <c r="AU450" s="28"/>
      <c r="AV450" s="29"/>
      <c r="AW450" s="29"/>
      <c r="AX450" s="29"/>
      <c r="AY450" s="29"/>
      <c r="AZ450" s="29"/>
      <c r="BA450" s="29"/>
      <c r="BB450" s="29"/>
    </row>
    <row r="451" spans="3:54" s="44" customFormat="1" x14ac:dyDescent="0.25">
      <c r="C451" s="92"/>
      <c r="AA451" s="29"/>
      <c r="AB451" s="29"/>
      <c r="AC451" s="29"/>
      <c r="AD451" s="29"/>
      <c r="AE451" s="29"/>
      <c r="AF451" s="28"/>
      <c r="AG451" s="28"/>
      <c r="AH451" s="28"/>
      <c r="AI451" s="28"/>
      <c r="AJ451" s="28"/>
      <c r="AK451" s="28"/>
      <c r="AL451" s="28"/>
      <c r="AM451" s="28"/>
      <c r="AN451" s="28"/>
      <c r="AO451" s="28"/>
      <c r="AP451" s="28"/>
      <c r="AQ451" s="28"/>
      <c r="AR451" s="28"/>
      <c r="AS451" s="28"/>
      <c r="AT451" s="28"/>
      <c r="AU451" s="28"/>
      <c r="AV451" s="29"/>
      <c r="AW451" s="29"/>
      <c r="AX451" s="29"/>
      <c r="AY451" s="29"/>
      <c r="AZ451" s="29"/>
      <c r="BA451" s="29"/>
      <c r="BB451" s="29"/>
    </row>
    <row r="452" spans="3:54" s="44" customFormat="1" x14ac:dyDescent="0.25">
      <c r="C452" s="92"/>
      <c r="AA452" s="29"/>
      <c r="AB452" s="29"/>
      <c r="AC452" s="29"/>
      <c r="AD452" s="29"/>
      <c r="AE452" s="29"/>
      <c r="AF452" s="28"/>
      <c r="AG452" s="28"/>
      <c r="AH452" s="28"/>
      <c r="AI452" s="28"/>
      <c r="AJ452" s="28"/>
      <c r="AK452" s="28"/>
      <c r="AL452" s="28"/>
      <c r="AM452" s="28"/>
      <c r="AN452" s="28"/>
      <c r="AO452" s="28"/>
      <c r="AP452" s="28"/>
      <c r="AQ452" s="28"/>
      <c r="AR452" s="28"/>
      <c r="AS452" s="28"/>
      <c r="AT452" s="28"/>
      <c r="AU452" s="28"/>
      <c r="AV452" s="29"/>
      <c r="AW452" s="29"/>
      <c r="AX452" s="29"/>
      <c r="AY452" s="29"/>
      <c r="AZ452" s="29"/>
      <c r="BA452" s="29"/>
      <c r="BB452" s="29"/>
    </row>
    <row r="453" spans="3:54" s="44" customFormat="1" x14ac:dyDescent="0.25">
      <c r="C453" s="92"/>
      <c r="AA453" s="29"/>
      <c r="AB453" s="29"/>
      <c r="AC453" s="29"/>
      <c r="AD453" s="29"/>
      <c r="AE453" s="29"/>
      <c r="AF453" s="28"/>
      <c r="AG453" s="28"/>
      <c r="AH453" s="28"/>
      <c r="AI453" s="28"/>
      <c r="AJ453" s="28"/>
      <c r="AK453" s="28"/>
      <c r="AL453" s="28"/>
      <c r="AM453" s="28"/>
      <c r="AN453" s="28"/>
      <c r="AO453" s="28"/>
      <c r="AP453" s="28"/>
      <c r="AQ453" s="28"/>
      <c r="AR453" s="28"/>
      <c r="AS453" s="28"/>
      <c r="AT453" s="28"/>
      <c r="AU453" s="28"/>
      <c r="AV453" s="29"/>
      <c r="AW453" s="29"/>
      <c r="AX453" s="29"/>
      <c r="AY453" s="29"/>
      <c r="AZ453" s="29"/>
      <c r="BA453" s="29"/>
      <c r="BB453" s="29"/>
    </row>
    <row r="454" spans="3:54" s="44" customFormat="1" x14ac:dyDescent="0.25">
      <c r="C454" s="92"/>
      <c r="AA454" s="29"/>
      <c r="AB454" s="29"/>
      <c r="AC454" s="29"/>
      <c r="AD454" s="29"/>
      <c r="AE454" s="29"/>
      <c r="AF454" s="28"/>
      <c r="AG454" s="28"/>
      <c r="AH454" s="28"/>
      <c r="AI454" s="28"/>
      <c r="AJ454" s="28"/>
      <c r="AK454" s="28"/>
      <c r="AL454" s="28"/>
      <c r="AM454" s="28"/>
      <c r="AN454" s="28"/>
      <c r="AO454" s="28"/>
      <c r="AP454" s="28"/>
      <c r="AQ454" s="28"/>
      <c r="AR454" s="28"/>
      <c r="AS454" s="28"/>
      <c r="AT454" s="28"/>
      <c r="AU454" s="28"/>
      <c r="AV454" s="29"/>
      <c r="AW454" s="29"/>
      <c r="AX454" s="29"/>
      <c r="AY454" s="29"/>
      <c r="AZ454" s="29"/>
      <c r="BA454" s="29"/>
      <c r="BB454" s="29"/>
    </row>
    <row r="455" spans="3:54" s="44" customFormat="1" x14ac:dyDescent="0.25">
      <c r="C455" s="92"/>
      <c r="AA455" s="29"/>
      <c r="AB455" s="29"/>
      <c r="AC455" s="29"/>
      <c r="AD455" s="29"/>
      <c r="AE455" s="29"/>
      <c r="AF455" s="28"/>
      <c r="AG455" s="28"/>
      <c r="AH455" s="28"/>
      <c r="AI455" s="28"/>
      <c r="AJ455" s="28"/>
      <c r="AK455" s="28"/>
      <c r="AL455" s="28"/>
      <c r="AM455" s="28"/>
      <c r="AN455" s="28"/>
      <c r="AO455" s="28"/>
      <c r="AP455" s="28"/>
      <c r="AQ455" s="28"/>
      <c r="AR455" s="28"/>
      <c r="AS455" s="28"/>
      <c r="AT455" s="28"/>
      <c r="AU455" s="28"/>
      <c r="AV455" s="29"/>
      <c r="AW455" s="29"/>
      <c r="AX455" s="29"/>
      <c r="AY455" s="29"/>
      <c r="AZ455" s="29"/>
      <c r="BA455" s="29"/>
      <c r="BB455" s="29"/>
    </row>
    <row r="456" spans="3:54" s="44" customFormat="1" x14ac:dyDescent="0.25">
      <c r="C456" s="92"/>
      <c r="AA456" s="29"/>
      <c r="AB456" s="29"/>
      <c r="AC456" s="29"/>
      <c r="AD456" s="29"/>
      <c r="AE456" s="29"/>
      <c r="AF456" s="28"/>
      <c r="AG456" s="28"/>
      <c r="AH456" s="28"/>
      <c r="AI456" s="28"/>
      <c r="AJ456" s="28"/>
      <c r="AK456" s="28"/>
      <c r="AL456" s="28"/>
      <c r="AM456" s="28"/>
      <c r="AN456" s="28"/>
      <c r="AO456" s="28"/>
      <c r="AP456" s="28"/>
      <c r="AQ456" s="28"/>
      <c r="AR456" s="28"/>
      <c r="AS456" s="28"/>
      <c r="AT456" s="28"/>
      <c r="AU456" s="28"/>
      <c r="AV456" s="29"/>
      <c r="AW456" s="29"/>
      <c r="AX456" s="29"/>
      <c r="AY456" s="29"/>
      <c r="AZ456" s="29"/>
      <c r="BA456" s="29"/>
      <c r="BB456" s="29"/>
    </row>
    <row r="457" spans="3:54" s="44" customFormat="1" x14ac:dyDescent="0.25">
      <c r="C457" s="92"/>
      <c r="AA457" s="29"/>
      <c r="AB457" s="29"/>
      <c r="AC457" s="29"/>
      <c r="AD457" s="29"/>
      <c r="AE457" s="29"/>
      <c r="AF457" s="28"/>
      <c r="AG457" s="28"/>
      <c r="AH457" s="28"/>
      <c r="AI457" s="28"/>
      <c r="AJ457" s="28"/>
      <c r="AK457" s="28"/>
      <c r="AL457" s="28"/>
      <c r="AM457" s="28"/>
      <c r="AN457" s="28"/>
      <c r="AO457" s="28"/>
      <c r="AP457" s="28"/>
      <c r="AQ457" s="28"/>
      <c r="AR457" s="28"/>
      <c r="AS457" s="28"/>
      <c r="AT457" s="28"/>
      <c r="AU457" s="28"/>
      <c r="AV457" s="29"/>
      <c r="AW457" s="29"/>
      <c r="AX457" s="29"/>
      <c r="AY457" s="29"/>
      <c r="AZ457" s="29"/>
      <c r="BA457" s="29"/>
      <c r="BB457" s="29"/>
    </row>
    <row r="458" spans="3:54" s="44" customFormat="1" x14ac:dyDescent="0.25">
      <c r="C458" s="92"/>
      <c r="AA458" s="29"/>
      <c r="AB458" s="29"/>
      <c r="AC458" s="29"/>
      <c r="AD458" s="29"/>
      <c r="AE458" s="29"/>
      <c r="AF458" s="28"/>
      <c r="AG458" s="28"/>
      <c r="AH458" s="28"/>
      <c r="AI458" s="28"/>
      <c r="AJ458" s="28"/>
      <c r="AK458" s="28"/>
      <c r="AL458" s="28"/>
      <c r="AM458" s="28"/>
      <c r="AN458" s="28"/>
      <c r="AO458" s="28"/>
      <c r="AP458" s="28"/>
      <c r="AQ458" s="28"/>
      <c r="AR458" s="28"/>
      <c r="AS458" s="28"/>
      <c r="AT458" s="28"/>
      <c r="AU458" s="28"/>
      <c r="AV458" s="29"/>
      <c r="AW458" s="29"/>
      <c r="AX458" s="29"/>
      <c r="AY458" s="29"/>
      <c r="AZ458" s="29"/>
      <c r="BA458" s="29"/>
      <c r="BB458" s="29"/>
    </row>
    <row r="459" spans="3:54" s="44" customFormat="1" x14ac:dyDescent="0.25">
      <c r="C459" s="92"/>
      <c r="AA459" s="29"/>
      <c r="AB459" s="29"/>
      <c r="AC459" s="29"/>
      <c r="AD459" s="29"/>
      <c r="AE459" s="29"/>
      <c r="AF459" s="28"/>
      <c r="AG459" s="28"/>
      <c r="AH459" s="28"/>
      <c r="AI459" s="28"/>
      <c r="AJ459" s="28"/>
      <c r="AK459" s="28"/>
      <c r="AL459" s="28"/>
      <c r="AM459" s="28"/>
      <c r="AN459" s="28"/>
      <c r="AO459" s="28"/>
      <c r="AP459" s="28"/>
      <c r="AQ459" s="28"/>
      <c r="AR459" s="28"/>
      <c r="AS459" s="28"/>
      <c r="AT459" s="28"/>
      <c r="AU459" s="28"/>
      <c r="AV459" s="29"/>
      <c r="AW459" s="29"/>
      <c r="AX459" s="29"/>
      <c r="AY459" s="29"/>
      <c r="AZ459" s="29"/>
      <c r="BA459" s="29"/>
      <c r="BB459" s="29"/>
    </row>
    <row r="460" spans="3:54" s="44" customFormat="1" x14ac:dyDescent="0.25">
      <c r="C460" s="92"/>
      <c r="AA460" s="29"/>
      <c r="AB460" s="29"/>
      <c r="AC460" s="29"/>
      <c r="AD460" s="29"/>
      <c r="AE460" s="29"/>
      <c r="AF460" s="28"/>
      <c r="AG460" s="28"/>
      <c r="AH460" s="28"/>
      <c r="AI460" s="28"/>
      <c r="AJ460" s="28"/>
      <c r="AK460" s="28"/>
      <c r="AL460" s="28"/>
      <c r="AM460" s="28"/>
      <c r="AN460" s="28"/>
      <c r="AO460" s="28"/>
      <c r="AP460" s="28"/>
      <c r="AQ460" s="28"/>
      <c r="AR460" s="28"/>
      <c r="AS460" s="28"/>
      <c r="AT460" s="28"/>
      <c r="AU460" s="28"/>
      <c r="AV460" s="29"/>
      <c r="AW460" s="29"/>
      <c r="AX460" s="29"/>
      <c r="AY460" s="29"/>
      <c r="AZ460" s="29"/>
      <c r="BA460" s="29"/>
      <c r="BB460" s="29"/>
    </row>
    <row r="461" spans="3:54" s="44" customFormat="1" x14ac:dyDescent="0.25">
      <c r="C461" s="92"/>
      <c r="AA461" s="29"/>
      <c r="AB461" s="29"/>
      <c r="AC461" s="29"/>
      <c r="AD461" s="29"/>
      <c r="AE461" s="29"/>
      <c r="AF461" s="28"/>
      <c r="AG461" s="28"/>
      <c r="AH461" s="28"/>
      <c r="AI461" s="28"/>
      <c r="AJ461" s="28"/>
      <c r="AK461" s="28"/>
      <c r="AL461" s="28"/>
      <c r="AM461" s="28"/>
      <c r="AN461" s="28"/>
      <c r="AO461" s="28"/>
      <c r="AP461" s="28"/>
      <c r="AQ461" s="28"/>
      <c r="AR461" s="28"/>
      <c r="AS461" s="28"/>
      <c r="AT461" s="28"/>
      <c r="AU461" s="28"/>
      <c r="AV461" s="29"/>
      <c r="AW461" s="29"/>
      <c r="AX461" s="29"/>
      <c r="AY461" s="29"/>
      <c r="AZ461" s="29"/>
      <c r="BA461" s="29"/>
      <c r="BB461" s="29"/>
    </row>
    <row r="462" spans="3:54" s="44" customFormat="1" x14ac:dyDescent="0.25">
      <c r="C462" s="92"/>
      <c r="AA462" s="29"/>
      <c r="AB462" s="29"/>
      <c r="AC462" s="29"/>
      <c r="AD462" s="29"/>
      <c r="AE462" s="29"/>
      <c r="AF462" s="28"/>
      <c r="AG462" s="28"/>
      <c r="AH462" s="28"/>
      <c r="AI462" s="28"/>
      <c r="AJ462" s="28"/>
      <c r="AK462" s="28"/>
      <c r="AL462" s="28"/>
      <c r="AM462" s="28"/>
      <c r="AN462" s="28"/>
      <c r="AO462" s="28"/>
      <c r="AP462" s="28"/>
      <c r="AQ462" s="28"/>
      <c r="AR462" s="28"/>
      <c r="AS462" s="28"/>
      <c r="AT462" s="28"/>
      <c r="AU462" s="28"/>
      <c r="AV462" s="29"/>
      <c r="AW462" s="29"/>
      <c r="AX462" s="29"/>
      <c r="AY462" s="29"/>
      <c r="AZ462" s="29"/>
      <c r="BA462" s="29"/>
      <c r="BB462" s="29"/>
    </row>
    <row r="463" spans="3:54" s="44" customFormat="1" x14ac:dyDescent="0.25">
      <c r="C463" s="92"/>
      <c r="AA463" s="29"/>
      <c r="AB463" s="29"/>
      <c r="AC463" s="29"/>
      <c r="AD463" s="29"/>
      <c r="AE463" s="29"/>
      <c r="AF463" s="28"/>
      <c r="AG463" s="28"/>
      <c r="AH463" s="28"/>
      <c r="AI463" s="28"/>
      <c r="AJ463" s="28"/>
      <c r="AK463" s="28"/>
      <c r="AL463" s="28"/>
      <c r="AM463" s="28"/>
      <c r="AN463" s="28"/>
      <c r="AO463" s="28"/>
      <c r="AP463" s="28"/>
      <c r="AQ463" s="28"/>
      <c r="AR463" s="28"/>
      <c r="AS463" s="28"/>
      <c r="AT463" s="28"/>
      <c r="AU463" s="28"/>
      <c r="AV463" s="29"/>
      <c r="AW463" s="29"/>
      <c r="AX463" s="29"/>
      <c r="AY463" s="29"/>
      <c r="AZ463" s="29"/>
      <c r="BA463" s="29"/>
      <c r="BB463" s="29"/>
    </row>
    <row r="464" spans="3:54" s="44" customFormat="1" x14ac:dyDescent="0.25">
      <c r="C464" s="92"/>
      <c r="AA464" s="29"/>
      <c r="AB464" s="29"/>
      <c r="AC464" s="29"/>
      <c r="AD464" s="29"/>
      <c r="AE464" s="29"/>
      <c r="AF464" s="28"/>
      <c r="AG464" s="28"/>
      <c r="AH464" s="28"/>
      <c r="AI464" s="28"/>
      <c r="AJ464" s="28"/>
      <c r="AK464" s="28"/>
      <c r="AL464" s="28"/>
      <c r="AM464" s="28"/>
      <c r="AN464" s="28"/>
      <c r="AO464" s="28"/>
      <c r="AP464" s="28"/>
      <c r="AQ464" s="28"/>
      <c r="AR464" s="28"/>
      <c r="AS464" s="28"/>
      <c r="AT464" s="28"/>
      <c r="AU464" s="28"/>
      <c r="AV464" s="29"/>
      <c r="AW464" s="29"/>
      <c r="AX464" s="29"/>
      <c r="AY464" s="29"/>
      <c r="AZ464" s="29"/>
      <c r="BA464" s="29"/>
      <c r="BB464" s="29"/>
    </row>
    <row r="465" spans="3:54" s="44" customFormat="1" x14ac:dyDescent="0.25">
      <c r="C465" s="92"/>
      <c r="AA465" s="29"/>
      <c r="AB465" s="29"/>
      <c r="AC465" s="29"/>
      <c r="AD465" s="29"/>
      <c r="AE465" s="29"/>
      <c r="AF465" s="28"/>
      <c r="AG465" s="28"/>
      <c r="AH465" s="28"/>
      <c r="AI465" s="28"/>
      <c r="AJ465" s="28"/>
      <c r="AK465" s="28"/>
      <c r="AL465" s="28"/>
      <c r="AM465" s="28"/>
      <c r="AN465" s="28"/>
      <c r="AO465" s="28"/>
      <c r="AP465" s="28"/>
      <c r="AQ465" s="28"/>
      <c r="AR465" s="28"/>
      <c r="AS465" s="28"/>
      <c r="AT465" s="28"/>
      <c r="AU465" s="28"/>
      <c r="AV465" s="29"/>
      <c r="AW465" s="29"/>
      <c r="AX465" s="29"/>
      <c r="AY465" s="29"/>
      <c r="AZ465" s="29"/>
      <c r="BA465" s="29"/>
      <c r="BB465" s="29"/>
    </row>
    <row r="466" spans="3:54" s="44" customFormat="1" x14ac:dyDescent="0.25">
      <c r="C466" s="92"/>
      <c r="AA466" s="29"/>
      <c r="AB466" s="29"/>
      <c r="AC466" s="29"/>
      <c r="AD466" s="29"/>
      <c r="AE466" s="29"/>
      <c r="AF466" s="28"/>
      <c r="AG466" s="28"/>
      <c r="AH466" s="28"/>
      <c r="AI466" s="28"/>
      <c r="AJ466" s="28"/>
      <c r="AK466" s="28"/>
      <c r="AL466" s="28"/>
      <c r="AM466" s="28"/>
      <c r="AN466" s="28"/>
      <c r="AO466" s="28"/>
      <c r="AP466" s="28"/>
      <c r="AQ466" s="28"/>
      <c r="AR466" s="28"/>
      <c r="AS466" s="28"/>
      <c r="AT466" s="28"/>
      <c r="AU466" s="28"/>
      <c r="AV466" s="29"/>
      <c r="AW466" s="29"/>
      <c r="AX466" s="29"/>
      <c r="AY466" s="29"/>
      <c r="AZ466" s="29"/>
      <c r="BA466" s="29"/>
      <c r="BB466" s="29"/>
    </row>
    <row r="467" spans="3:54" s="44" customFormat="1" x14ac:dyDescent="0.25">
      <c r="C467" s="92"/>
      <c r="AA467" s="29"/>
      <c r="AB467" s="29"/>
      <c r="AC467" s="29"/>
      <c r="AD467" s="29"/>
      <c r="AE467" s="29"/>
      <c r="AF467" s="28"/>
      <c r="AG467" s="28"/>
      <c r="AH467" s="28"/>
      <c r="AI467" s="28"/>
      <c r="AJ467" s="28"/>
      <c r="AK467" s="28"/>
      <c r="AL467" s="28"/>
      <c r="AM467" s="28"/>
      <c r="AN467" s="28"/>
      <c r="AO467" s="28"/>
      <c r="AP467" s="28"/>
      <c r="AQ467" s="28"/>
      <c r="AR467" s="28"/>
      <c r="AS467" s="28"/>
      <c r="AT467" s="28"/>
      <c r="AU467" s="28"/>
      <c r="AV467" s="29"/>
      <c r="AW467" s="29"/>
      <c r="AX467" s="29"/>
      <c r="AY467" s="29"/>
      <c r="AZ467" s="29"/>
      <c r="BA467" s="29"/>
      <c r="BB467" s="29"/>
    </row>
    <row r="468" spans="3:54" s="44" customFormat="1" x14ac:dyDescent="0.25">
      <c r="C468" s="92"/>
      <c r="AA468" s="29"/>
      <c r="AB468" s="29"/>
      <c r="AC468" s="29"/>
      <c r="AD468" s="29"/>
      <c r="AE468" s="29"/>
      <c r="AF468" s="28"/>
      <c r="AG468" s="28"/>
      <c r="AH468" s="28"/>
      <c r="AI468" s="28"/>
      <c r="AJ468" s="28"/>
      <c r="AK468" s="28"/>
      <c r="AL468" s="28"/>
      <c r="AM468" s="28"/>
      <c r="AN468" s="28"/>
      <c r="AO468" s="28"/>
      <c r="AP468" s="28"/>
      <c r="AQ468" s="28"/>
      <c r="AR468" s="28"/>
      <c r="AS468" s="28"/>
      <c r="AT468" s="28"/>
      <c r="AU468" s="28"/>
      <c r="AV468" s="29"/>
      <c r="AW468" s="29"/>
      <c r="AX468" s="29"/>
      <c r="AY468" s="29"/>
      <c r="AZ468" s="29"/>
      <c r="BA468" s="29"/>
      <c r="BB468" s="29"/>
    </row>
    <row r="469" spans="3:54" s="44" customFormat="1" x14ac:dyDescent="0.25">
      <c r="C469" s="92"/>
      <c r="AA469" s="29"/>
      <c r="AB469" s="29"/>
      <c r="AC469" s="29"/>
      <c r="AD469" s="29"/>
      <c r="AE469" s="29"/>
      <c r="AF469" s="28"/>
      <c r="AG469" s="28"/>
      <c r="AH469" s="28"/>
      <c r="AI469" s="28"/>
      <c r="AJ469" s="28"/>
      <c r="AK469" s="28"/>
      <c r="AL469" s="28"/>
      <c r="AM469" s="28"/>
      <c r="AN469" s="28"/>
      <c r="AO469" s="28"/>
      <c r="AP469" s="28"/>
      <c r="AQ469" s="28"/>
      <c r="AR469" s="28"/>
      <c r="AS469" s="28"/>
      <c r="AT469" s="28"/>
      <c r="AU469" s="28"/>
      <c r="AV469" s="29"/>
      <c r="AW469" s="29"/>
      <c r="AX469" s="29"/>
      <c r="AY469" s="29"/>
      <c r="AZ469" s="29"/>
      <c r="BA469" s="29"/>
      <c r="BB469" s="29"/>
    </row>
    <row r="470" spans="3:54" s="44" customFormat="1" x14ac:dyDescent="0.25">
      <c r="C470" s="92"/>
      <c r="AA470" s="29"/>
      <c r="AB470" s="29"/>
      <c r="AC470" s="29"/>
      <c r="AD470" s="29"/>
      <c r="AE470" s="29"/>
      <c r="AF470" s="28"/>
      <c r="AG470" s="28"/>
      <c r="AH470" s="28"/>
      <c r="AI470" s="28"/>
      <c r="AJ470" s="28"/>
      <c r="AK470" s="28"/>
      <c r="AL470" s="28"/>
      <c r="AM470" s="28"/>
      <c r="AN470" s="28"/>
      <c r="AO470" s="28"/>
      <c r="AP470" s="28"/>
      <c r="AQ470" s="28"/>
      <c r="AR470" s="28"/>
      <c r="AS470" s="28"/>
      <c r="AT470" s="28"/>
      <c r="AU470" s="28"/>
      <c r="AV470" s="29"/>
      <c r="AW470" s="29"/>
      <c r="AX470" s="29"/>
      <c r="AY470" s="29"/>
      <c r="AZ470" s="29"/>
      <c r="BA470" s="29"/>
      <c r="BB470" s="29"/>
    </row>
    <row r="471" spans="3:54" s="44" customFormat="1" x14ac:dyDescent="0.25">
      <c r="C471" s="92"/>
      <c r="AA471" s="29"/>
      <c r="AB471" s="29"/>
      <c r="AC471" s="29"/>
      <c r="AD471" s="29"/>
      <c r="AE471" s="29"/>
      <c r="AF471" s="28"/>
      <c r="AG471" s="28"/>
      <c r="AH471" s="28"/>
      <c r="AI471" s="28"/>
      <c r="AJ471" s="28"/>
      <c r="AK471" s="28"/>
      <c r="AL471" s="28"/>
      <c r="AM471" s="28"/>
      <c r="AN471" s="28"/>
      <c r="AO471" s="28"/>
      <c r="AP471" s="28"/>
      <c r="AQ471" s="28"/>
      <c r="AR471" s="28"/>
      <c r="AS471" s="28"/>
      <c r="AT471" s="28"/>
      <c r="AU471" s="28"/>
      <c r="AV471" s="29"/>
      <c r="AW471" s="29"/>
      <c r="AX471" s="29"/>
      <c r="AY471" s="29"/>
      <c r="AZ471" s="29"/>
      <c r="BA471" s="29"/>
      <c r="BB471" s="29"/>
    </row>
    <row r="472" spans="3:54" s="44" customFormat="1" x14ac:dyDescent="0.25">
      <c r="C472" s="92"/>
      <c r="AA472" s="29"/>
      <c r="AB472" s="29"/>
      <c r="AC472" s="29"/>
      <c r="AD472" s="29"/>
      <c r="AE472" s="29"/>
      <c r="AF472" s="28"/>
      <c r="AG472" s="28"/>
      <c r="AH472" s="28"/>
      <c r="AI472" s="28"/>
      <c r="AJ472" s="28"/>
      <c r="AK472" s="28"/>
      <c r="AL472" s="28"/>
      <c r="AM472" s="28"/>
      <c r="AN472" s="28"/>
      <c r="AO472" s="28"/>
      <c r="AP472" s="28"/>
      <c r="AQ472" s="28"/>
      <c r="AR472" s="28"/>
      <c r="AS472" s="28"/>
      <c r="AT472" s="28"/>
      <c r="AU472" s="28"/>
      <c r="AV472" s="29"/>
      <c r="AW472" s="29"/>
      <c r="AX472" s="29"/>
      <c r="AY472" s="29"/>
      <c r="AZ472" s="29"/>
      <c r="BA472" s="29"/>
      <c r="BB472" s="29"/>
    </row>
    <row r="473" spans="3:54" s="44" customFormat="1" x14ac:dyDescent="0.25">
      <c r="C473" s="92"/>
      <c r="AA473" s="29"/>
      <c r="AB473" s="29"/>
      <c r="AC473" s="29"/>
      <c r="AD473" s="29"/>
      <c r="AE473" s="29"/>
      <c r="AF473" s="28"/>
      <c r="AG473" s="28"/>
      <c r="AH473" s="28"/>
      <c r="AI473" s="28"/>
      <c r="AJ473" s="28"/>
      <c r="AK473" s="28"/>
      <c r="AL473" s="28"/>
      <c r="AM473" s="28"/>
      <c r="AN473" s="28"/>
      <c r="AO473" s="28"/>
      <c r="AP473" s="28"/>
      <c r="AQ473" s="28"/>
      <c r="AR473" s="28"/>
      <c r="AS473" s="28"/>
      <c r="AT473" s="28"/>
      <c r="AU473" s="28"/>
      <c r="AV473" s="29"/>
      <c r="AW473" s="29"/>
      <c r="AX473" s="29"/>
      <c r="AY473" s="29"/>
      <c r="AZ473" s="29"/>
      <c r="BA473" s="29"/>
      <c r="BB473" s="29"/>
    </row>
    <row r="474" spans="3:54" s="44" customFormat="1" x14ac:dyDescent="0.25">
      <c r="C474" s="92"/>
      <c r="AA474" s="29"/>
      <c r="AB474" s="29"/>
      <c r="AC474" s="29"/>
      <c r="AD474" s="29"/>
      <c r="AE474" s="29"/>
      <c r="AF474" s="28"/>
      <c r="AG474" s="28"/>
      <c r="AH474" s="28"/>
      <c r="AI474" s="28"/>
      <c r="AJ474" s="28"/>
      <c r="AK474" s="28"/>
      <c r="AL474" s="28"/>
      <c r="AM474" s="28"/>
      <c r="AN474" s="28"/>
      <c r="AO474" s="28"/>
      <c r="AP474" s="28"/>
      <c r="AQ474" s="28"/>
      <c r="AR474" s="28"/>
      <c r="AS474" s="28"/>
      <c r="AT474" s="28"/>
      <c r="AU474" s="28"/>
      <c r="AV474" s="29"/>
      <c r="AW474" s="29"/>
      <c r="AX474" s="29"/>
      <c r="AY474" s="29"/>
      <c r="AZ474" s="29"/>
      <c r="BA474" s="29"/>
      <c r="BB474" s="29"/>
    </row>
    <row r="475" spans="3:54" s="44" customFormat="1" x14ac:dyDescent="0.25">
      <c r="C475" s="92"/>
      <c r="AA475" s="29"/>
      <c r="AB475" s="29"/>
      <c r="AC475" s="29"/>
      <c r="AD475" s="29"/>
      <c r="AE475" s="29"/>
      <c r="AF475" s="28"/>
      <c r="AG475" s="28"/>
      <c r="AH475" s="28"/>
      <c r="AI475" s="28"/>
      <c r="AJ475" s="28"/>
      <c r="AK475" s="28"/>
      <c r="AL475" s="28"/>
      <c r="AM475" s="28"/>
      <c r="AN475" s="28"/>
      <c r="AO475" s="28"/>
      <c r="AP475" s="28"/>
      <c r="AQ475" s="28"/>
      <c r="AR475" s="28"/>
      <c r="AS475" s="28"/>
      <c r="AT475" s="28"/>
      <c r="AU475" s="28"/>
      <c r="AV475" s="29"/>
      <c r="AW475" s="29"/>
      <c r="AX475" s="29"/>
      <c r="AY475" s="29"/>
      <c r="AZ475" s="29"/>
      <c r="BA475" s="29"/>
      <c r="BB475" s="29"/>
    </row>
    <row r="476" spans="3:54" s="44" customFormat="1" x14ac:dyDescent="0.25">
      <c r="C476" s="92"/>
      <c r="AA476" s="29"/>
      <c r="AB476" s="29"/>
      <c r="AC476" s="29"/>
      <c r="AD476" s="29"/>
      <c r="AE476" s="29"/>
      <c r="AF476" s="28"/>
      <c r="AG476" s="28"/>
      <c r="AH476" s="28"/>
      <c r="AI476" s="28"/>
      <c r="AJ476" s="28"/>
      <c r="AK476" s="28"/>
      <c r="AL476" s="28"/>
      <c r="AM476" s="28"/>
      <c r="AN476" s="28"/>
      <c r="AO476" s="28"/>
      <c r="AP476" s="28"/>
      <c r="AQ476" s="28"/>
      <c r="AR476" s="28"/>
      <c r="AS476" s="28"/>
      <c r="AT476" s="28"/>
      <c r="AU476" s="28"/>
      <c r="AV476" s="29"/>
      <c r="AW476" s="29"/>
      <c r="AX476" s="29"/>
      <c r="AY476" s="29"/>
      <c r="AZ476" s="29"/>
      <c r="BA476" s="29"/>
      <c r="BB476" s="29"/>
    </row>
    <row r="477" spans="3:54" s="44" customFormat="1" x14ac:dyDescent="0.25">
      <c r="C477" s="92"/>
      <c r="AA477" s="29"/>
      <c r="AB477" s="29"/>
      <c r="AC477" s="29"/>
      <c r="AD477" s="29"/>
      <c r="AE477" s="29"/>
      <c r="AF477" s="28"/>
      <c r="AG477" s="28"/>
      <c r="AH477" s="28"/>
      <c r="AI477" s="28"/>
      <c r="AJ477" s="28"/>
      <c r="AK477" s="28"/>
      <c r="AL477" s="28"/>
      <c r="AM477" s="28"/>
      <c r="AN477" s="28"/>
      <c r="AO477" s="28"/>
      <c r="AP477" s="28"/>
      <c r="AQ477" s="28"/>
      <c r="AR477" s="28"/>
      <c r="AS477" s="28"/>
      <c r="AT477" s="28"/>
      <c r="AU477" s="28"/>
      <c r="AV477" s="29"/>
      <c r="AW477" s="29"/>
      <c r="AX477" s="29"/>
      <c r="AY477" s="29"/>
      <c r="AZ477" s="29"/>
      <c r="BA477" s="29"/>
      <c r="BB477" s="29"/>
    </row>
    <row r="478" spans="3:54" s="44" customFormat="1" x14ac:dyDescent="0.25">
      <c r="C478" s="92"/>
      <c r="AA478" s="29"/>
      <c r="AB478" s="29"/>
      <c r="AC478" s="29"/>
      <c r="AD478" s="29"/>
      <c r="AE478" s="29"/>
      <c r="AF478" s="28"/>
      <c r="AG478" s="28"/>
      <c r="AH478" s="28"/>
      <c r="AI478" s="28"/>
      <c r="AJ478" s="28"/>
      <c r="AK478" s="28"/>
      <c r="AL478" s="28"/>
      <c r="AM478" s="28"/>
      <c r="AN478" s="28"/>
      <c r="AO478" s="28"/>
      <c r="AP478" s="28"/>
      <c r="AQ478" s="28"/>
      <c r="AR478" s="28"/>
      <c r="AS478" s="28"/>
      <c r="AT478" s="28"/>
      <c r="AU478" s="28"/>
      <c r="AV478" s="29"/>
      <c r="AW478" s="29"/>
      <c r="AX478" s="29"/>
      <c r="AY478" s="29"/>
      <c r="AZ478" s="29"/>
      <c r="BA478" s="29"/>
      <c r="BB478" s="29"/>
    </row>
    <row r="479" spans="3:54" s="44" customFormat="1" x14ac:dyDescent="0.25">
      <c r="C479" s="92"/>
      <c r="AA479" s="29"/>
      <c r="AB479" s="29"/>
      <c r="AC479" s="29"/>
      <c r="AD479" s="29"/>
      <c r="AE479" s="29"/>
      <c r="AF479" s="28"/>
      <c r="AG479" s="28"/>
      <c r="AH479" s="28"/>
      <c r="AI479" s="28"/>
      <c r="AJ479" s="28"/>
      <c r="AK479" s="28"/>
      <c r="AL479" s="28"/>
      <c r="AM479" s="28"/>
      <c r="AN479" s="28"/>
      <c r="AO479" s="28"/>
      <c r="AP479" s="28"/>
      <c r="AQ479" s="28"/>
      <c r="AR479" s="28"/>
      <c r="AS479" s="28"/>
      <c r="AT479" s="28"/>
      <c r="AU479" s="28"/>
      <c r="AV479" s="29"/>
      <c r="AW479" s="29"/>
      <c r="AX479" s="29"/>
      <c r="AY479" s="29"/>
      <c r="AZ479" s="29"/>
      <c r="BA479" s="29"/>
      <c r="BB479" s="29"/>
    </row>
    <row r="480" spans="3:54" s="44" customFormat="1" x14ac:dyDescent="0.25">
      <c r="C480" s="92"/>
      <c r="AA480" s="29"/>
      <c r="AB480" s="29"/>
      <c r="AC480" s="29"/>
      <c r="AD480" s="29"/>
      <c r="AE480" s="29"/>
      <c r="AF480" s="28"/>
      <c r="AG480" s="28"/>
      <c r="AH480" s="28"/>
      <c r="AI480" s="28"/>
      <c r="AJ480" s="28"/>
      <c r="AK480" s="28"/>
      <c r="AL480" s="28"/>
      <c r="AM480" s="28"/>
      <c r="AN480" s="28"/>
      <c r="AO480" s="28"/>
      <c r="AP480" s="28"/>
      <c r="AQ480" s="28"/>
      <c r="AR480" s="28"/>
      <c r="AS480" s="28"/>
      <c r="AT480" s="28"/>
      <c r="AU480" s="28"/>
      <c r="AV480" s="29"/>
      <c r="AW480" s="29"/>
      <c r="AX480" s="29"/>
      <c r="AY480" s="29"/>
      <c r="AZ480" s="29"/>
      <c r="BA480" s="29"/>
      <c r="BB480" s="29"/>
    </row>
    <row r="481" spans="3:54" s="44" customFormat="1" x14ac:dyDescent="0.25">
      <c r="C481" s="92"/>
      <c r="AA481" s="29"/>
      <c r="AB481" s="29"/>
      <c r="AC481" s="29"/>
      <c r="AD481" s="29"/>
      <c r="AE481" s="29"/>
      <c r="AF481" s="28"/>
      <c r="AG481" s="28"/>
      <c r="AH481" s="28"/>
      <c r="AI481" s="28"/>
      <c r="AJ481" s="28"/>
      <c r="AK481" s="28"/>
      <c r="AL481" s="28"/>
      <c r="AM481" s="28"/>
      <c r="AN481" s="28"/>
      <c r="AO481" s="28"/>
      <c r="AP481" s="28"/>
      <c r="AQ481" s="28"/>
      <c r="AR481" s="28"/>
      <c r="AS481" s="28"/>
      <c r="AT481" s="28"/>
      <c r="AU481" s="28"/>
      <c r="AV481" s="29"/>
      <c r="AW481" s="29"/>
      <c r="AX481" s="29"/>
      <c r="AY481" s="29"/>
      <c r="AZ481" s="29"/>
      <c r="BA481" s="29"/>
      <c r="BB481" s="29"/>
    </row>
    <row r="482" spans="3:54" s="44" customFormat="1" x14ac:dyDescent="0.25">
      <c r="C482" s="92"/>
      <c r="AA482" s="29"/>
      <c r="AB482" s="29"/>
      <c r="AC482" s="29"/>
      <c r="AD482" s="29"/>
      <c r="AE482" s="29"/>
      <c r="AF482" s="28"/>
      <c r="AG482" s="28"/>
      <c r="AH482" s="28"/>
      <c r="AI482" s="28"/>
      <c r="AJ482" s="28"/>
      <c r="AK482" s="28"/>
      <c r="AL482" s="28"/>
      <c r="AM482" s="28"/>
      <c r="AN482" s="28"/>
      <c r="AO482" s="28"/>
      <c r="AP482" s="28"/>
      <c r="AQ482" s="28"/>
      <c r="AR482" s="28"/>
      <c r="AS482" s="28"/>
      <c r="AT482" s="28"/>
      <c r="AU482" s="28"/>
      <c r="AV482" s="29"/>
      <c r="AW482" s="29"/>
      <c r="AX482" s="29"/>
      <c r="AY482" s="29"/>
      <c r="AZ482" s="29"/>
      <c r="BA482" s="29"/>
      <c r="BB482" s="29"/>
    </row>
    <row r="483" spans="3:54" s="44" customFormat="1" x14ac:dyDescent="0.25">
      <c r="C483" s="92"/>
      <c r="AA483" s="29"/>
      <c r="AB483" s="29"/>
      <c r="AC483" s="29"/>
      <c r="AD483" s="29"/>
      <c r="AE483" s="29"/>
      <c r="AF483" s="28"/>
      <c r="AG483" s="28"/>
      <c r="AH483" s="28"/>
      <c r="AI483" s="28"/>
      <c r="AJ483" s="28"/>
      <c r="AK483" s="28"/>
      <c r="AL483" s="28"/>
      <c r="AM483" s="28"/>
      <c r="AN483" s="28"/>
      <c r="AO483" s="28"/>
      <c r="AP483" s="28"/>
      <c r="AQ483" s="28"/>
      <c r="AR483" s="28"/>
      <c r="AS483" s="28"/>
      <c r="AT483" s="28"/>
      <c r="AU483" s="28"/>
      <c r="AV483" s="29"/>
      <c r="AW483" s="29"/>
      <c r="AX483" s="29"/>
      <c r="AY483" s="29"/>
      <c r="AZ483" s="29"/>
      <c r="BA483" s="29"/>
      <c r="BB483" s="29"/>
    </row>
    <row r="484" spans="3:54" s="44" customFormat="1" x14ac:dyDescent="0.25">
      <c r="C484" s="92"/>
      <c r="AA484" s="29"/>
      <c r="AB484" s="29"/>
      <c r="AC484" s="29"/>
      <c r="AD484" s="29"/>
      <c r="AE484" s="29"/>
      <c r="AF484" s="28"/>
      <c r="AG484" s="28"/>
      <c r="AH484" s="28"/>
      <c r="AI484" s="28"/>
      <c r="AJ484" s="28"/>
      <c r="AK484" s="28"/>
      <c r="AL484" s="28"/>
      <c r="AM484" s="28"/>
      <c r="AN484" s="28"/>
      <c r="AO484" s="28"/>
      <c r="AP484" s="28"/>
      <c r="AQ484" s="28"/>
      <c r="AR484" s="28"/>
      <c r="AS484" s="28"/>
      <c r="AT484" s="28"/>
      <c r="AU484" s="28"/>
      <c r="AV484" s="29"/>
      <c r="AW484" s="29"/>
      <c r="AX484" s="29"/>
      <c r="AY484" s="29"/>
      <c r="AZ484" s="29"/>
      <c r="BA484" s="29"/>
      <c r="BB484" s="29"/>
    </row>
    <row r="485" spans="3:54" s="44" customFormat="1" x14ac:dyDescent="0.25">
      <c r="C485" s="92"/>
      <c r="AA485" s="29"/>
      <c r="AB485" s="29"/>
      <c r="AC485" s="29"/>
      <c r="AD485" s="29"/>
      <c r="AE485" s="29"/>
      <c r="AF485" s="28"/>
      <c r="AG485" s="28"/>
      <c r="AH485" s="28"/>
      <c r="AI485" s="28"/>
      <c r="AJ485" s="28"/>
      <c r="AK485" s="28"/>
      <c r="AL485" s="28"/>
      <c r="AM485" s="28"/>
      <c r="AN485" s="28"/>
      <c r="AO485" s="28"/>
      <c r="AP485" s="28"/>
      <c r="AQ485" s="28"/>
      <c r="AR485" s="28"/>
      <c r="AS485" s="28"/>
      <c r="AT485" s="28"/>
      <c r="AU485" s="28"/>
      <c r="AV485" s="29"/>
      <c r="AW485" s="29"/>
      <c r="AX485" s="29"/>
      <c r="AY485" s="29"/>
      <c r="AZ485" s="29"/>
      <c r="BA485" s="29"/>
      <c r="BB485" s="29"/>
    </row>
    <row r="486" spans="3:54" s="44" customFormat="1" x14ac:dyDescent="0.25">
      <c r="C486" s="92"/>
      <c r="AA486" s="29"/>
      <c r="AB486" s="29"/>
      <c r="AC486" s="29"/>
      <c r="AD486" s="29"/>
      <c r="AE486" s="29"/>
      <c r="AF486" s="28"/>
      <c r="AG486" s="28"/>
      <c r="AH486" s="28"/>
      <c r="AI486" s="28"/>
      <c r="AJ486" s="28"/>
      <c r="AK486" s="28"/>
      <c r="AL486" s="28"/>
      <c r="AM486" s="28"/>
      <c r="AN486" s="28"/>
      <c r="AO486" s="28"/>
      <c r="AP486" s="28"/>
      <c r="AQ486" s="28"/>
      <c r="AR486" s="28"/>
      <c r="AS486" s="28"/>
      <c r="AT486" s="28"/>
      <c r="AU486" s="28"/>
      <c r="AV486" s="29"/>
      <c r="AW486" s="29"/>
      <c r="AX486" s="29"/>
      <c r="AY486" s="29"/>
      <c r="AZ486" s="29"/>
      <c r="BA486" s="29"/>
      <c r="BB486" s="29"/>
    </row>
    <row r="487" spans="3:54" s="44" customFormat="1" x14ac:dyDescent="0.25">
      <c r="C487" s="92"/>
      <c r="AA487" s="29"/>
      <c r="AB487" s="29"/>
      <c r="AC487" s="29"/>
      <c r="AD487" s="29"/>
      <c r="AE487" s="29"/>
      <c r="AF487" s="28"/>
      <c r="AG487" s="28"/>
      <c r="AH487" s="28"/>
      <c r="AI487" s="28"/>
      <c r="AJ487" s="28"/>
      <c r="AK487" s="28"/>
      <c r="AL487" s="28"/>
      <c r="AM487" s="28"/>
      <c r="AN487" s="28"/>
      <c r="AO487" s="28"/>
      <c r="AP487" s="28"/>
      <c r="AQ487" s="28"/>
      <c r="AR487" s="28"/>
      <c r="AS487" s="28"/>
      <c r="AT487" s="28"/>
      <c r="AU487" s="28"/>
      <c r="AV487" s="29"/>
      <c r="AW487" s="29"/>
      <c r="AX487" s="29"/>
      <c r="AY487" s="29"/>
      <c r="AZ487" s="29"/>
      <c r="BA487" s="29"/>
      <c r="BB487" s="29"/>
    </row>
    <row r="488" spans="3:54" s="44" customFormat="1" x14ac:dyDescent="0.25">
      <c r="C488" s="92"/>
      <c r="AA488" s="29"/>
      <c r="AB488" s="29"/>
      <c r="AC488" s="29"/>
      <c r="AD488" s="29"/>
      <c r="AE488" s="29"/>
      <c r="AF488" s="28"/>
      <c r="AG488" s="28"/>
      <c r="AH488" s="28"/>
      <c r="AI488" s="28"/>
      <c r="AJ488" s="28"/>
      <c r="AK488" s="28"/>
      <c r="AL488" s="28"/>
      <c r="AM488" s="28"/>
      <c r="AN488" s="28"/>
      <c r="AO488" s="28"/>
      <c r="AP488" s="28"/>
      <c r="AQ488" s="28"/>
      <c r="AR488" s="28"/>
      <c r="AS488" s="28"/>
      <c r="AT488" s="28"/>
      <c r="AU488" s="28"/>
      <c r="AV488" s="29"/>
      <c r="AW488" s="29"/>
      <c r="AX488" s="29"/>
      <c r="AY488" s="29"/>
      <c r="AZ488" s="29"/>
      <c r="BA488" s="29"/>
      <c r="BB488" s="29"/>
    </row>
    <row r="489" spans="3:54" s="44" customFormat="1" x14ac:dyDescent="0.25">
      <c r="C489" s="92"/>
      <c r="AA489" s="29"/>
      <c r="AB489" s="29"/>
      <c r="AC489" s="29"/>
      <c r="AD489" s="29"/>
      <c r="AE489" s="29"/>
      <c r="AF489" s="28"/>
      <c r="AG489" s="28"/>
      <c r="AH489" s="28"/>
      <c r="AI489" s="28"/>
      <c r="AJ489" s="28"/>
      <c r="AK489" s="28"/>
      <c r="AL489" s="28"/>
      <c r="AM489" s="28"/>
      <c r="AN489" s="28"/>
      <c r="AO489" s="28"/>
      <c r="AP489" s="28"/>
      <c r="AQ489" s="28"/>
      <c r="AR489" s="28"/>
      <c r="AS489" s="28"/>
      <c r="AT489" s="28"/>
      <c r="AU489" s="28"/>
      <c r="AV489" s="29"/>
      <c r="AW489" s="29"/>
      <c r="AX489" s="29"/>
      <c r="AY489" s="29"/>
      <c r="AZ489" s="29"/>
      <c r="BA489" s="29"/>
      <c r="BB489" s="29"/>
    </row>
    <row r="490" spans="3:54" s="44" customFormat="1" x14ac:dyDescent="0.25">
      <c r="C490" s="92"/>
      <c r="AA490" s="29"/>
      <c r="AB490" s="29"/>
      <c r="AC490" s="29"/>
      <c r="AD490" s="29"/>
      <c r="AE490" s="29"/>
      <c r="AF490" s="28"/>
      <c r="AG490" s="28"/>
      <c r="AH490" s="28"/>
      <c r="AI490" s="28"/>
      <c r="AJ490" s="28"/>
      <c r="AK490" s="28"/>
      <c r="AL490" s="28"/>
      <c r="AM490" s="28"/>
      <c r="AN490" s="28"/>
      <c r="AO490" s="28"/>
      <c r="AP490" s="28"/>
      <c r="AQ490" s="28"/>
      <c r="AR490" s="28"/>
      <c r="AS490" s="28"/>
      <c r="AT490" s="28"/>
      <c r="AU490" s="28"/>
      <c r="AV490" s="29"/>
      <c r="AW490" s="29"/>
      <c r="AX490" s="29"/>
      <c r="AY490" s="29"/>
      <c r="AZ490" s="29"/>
      <c r="BA490" s="29"/>
      <c r="BB490" s="29"/>
    </row>
    <row r="491" spans="3:54" s="44" customFormat="1" x14ac:dyDescent="0.25">
      <c r="C491" s="92"/>
      <c r="AA491" s="29"/>
      <c r="AB491" s="29"/>
      <c r="AC491" s="29"/>
      <c r="AD491" s="29"/>
      <c r="AE491" s="29"/>
      <c r="AF491" s="28"/>
      <c r="AG491" s="28"/>
      <c r="AH491" s="28"/>
      <c r="AI491" s="28"/>
      <c r="AJ491" s="28"/>
      <c r="AK491" s="28"/>
      <c r="AL491" s="28"/>
      <c r="AM491" s="28"/>
      <c r="AN491" s="28"/>
      <c r="AO491" s="28"/>
      <c r="AP491" s="28"/>
      <c r="AQ491" s="28"/>
      <c r="AR491" s="28"/>
      <c r="AS491" s="28"/>
      <c r="AT491" s="28"/>
      <c r="AU491" s="28"/>
      <c r="AV491" s="29"/>
      <c r="AW491" s="29"/>
      <c r="AX491" s="29"/>
      <c r="AY491" s="29"/>
      <c r="AZ491" s="29"/>
      <c r="BA491" s="29"/>
      <c r="BB491" s="29"/>
    </row>
    <row r="492" spans="3:54" s="44" customFormat="1" x14ac:dyDescent="0.25">
      <c r="C492" s="92"/>
      <c r="AA492" s="29"/>
      <c r="AB492" s="29"/>
      <c r="AC492" s="29"/>
      <c r="AD492" s="29"/>
      <c r="AE492" s="29"/>
      <c r="AF492" s="28"/>
      <c r="AG492" s="28"/>
      <c r="AH492" s="28"/>
      <c r="AI492" s="28"/>
      <c r="AJ492" s="28"/>
      <c r="AK492" s="28"/>
      <c r="AL492" s="28"/>
      <c r="AM492" s="28"/>
      <c r="AN492" s="28"/>
      <c r="AO492" s="28"/>
      <c r="AP492" s="28"/>
      <c r="AQ492" s="28"/>
      <c r="AR492" s="28"/>
      <c r="AS492" s="28"/>
      <c r="AT492" s="28"/>
      <c r="AU492" s="28"/>
      <c r="AV492" s="29"/>
      <c r="AW492" s="29"/>
      <c r="AX492" s="29"/>
      <c r="AY492" s="29"/>
      <c r="AZ492" s="29"/>
      <c r="BA492" s="29"/>
      <c r="BB492" s="29"/>
    </row>
  </sheetData>
  <sheetProtection algorithmName="SHA-512" hashValue="o2jpd1qHWflQSupimU3gzSWfbcKInF3bJabJJoRyzUQ1IOv9fJMcY926p+ApJTijifgLcIoF72NgJcuYB/rAVw==" saltValue="+SHgSGaKJseLfnMWN4UNIg==" spinCount="100000" sheet="1" objects="1" scenarios="1"/>
  <sortState xmlns:xlrd2="http://schemas.microsoft.com/office/spreadsheetml/2017/richdata2" ref="D41:D55">
    <sortCondition ref="D41:D55"/>
  </sortState>
  <mergeCells count="4">
    <mergeCell ref="D2:E2"/>
    <mergeCell ref="D3:E3"/>
    <mergeCell ref="D5:E5"/>
    <mergeCell ref="D4:E4"/>
  </mergeCells>
  <dataValidations count="1">
    <dataValidation type="list" allowBlank="1" showInputMessage="1" showErrorMessage="1" sqref="E192:E200 E202:E242 E179:E190 E8:E77 E79:E98" xr:uid="{94E6675B-8A21-4C67-9120-3DA835BB7399}">
      <formula1>yn</formula1>
    </dataValidation>
  </dataValidation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1:BB482"/>
  <sheetViews>
    <sheetView zoomScaleNormal="100" workbookViewId="0">
      <selection activeCell="D2" sqref="D2:E2"/>
    </sheetView>
  </sheetViews>
  <sheetFormatPr defaultColWidth="8.85546875" defaultRowHeight="15.75" x14ac:dyDescent="0.25"/>
  <cols>
    <col min="1" max="2" width="1.85546875" style="29" customWidth="1"/>
    <col min="3" max="3" width="8.85546875" style="75"/>
    <col min="4" max="4" width="60.7109375" style="29" customWidth="1"/>
    <col min="5" max="5" width="40.7109375" style="29" customWidth="1"/>
    <col min="6" max="6" width="8.85546875" style="29"/>
    <col min="7" max="26" width="8.85546875" style="43"/>
    <col min="27" max="29" width="8.85546875" style="29"/>
    <col min="30" max="46" width="8.85546875" style="28"/>
    <col min="47" max="16384" width="8.85546875" style="29"/>
  </cols>
  <sheetData>
    <row r="1" spans="3:37" ht="16.5" thickBot="1" x14ac:dyDescent="0.3"/>
    <row r="2" spans="3:37" ht="33.75" customHeight="1" thickBot="1" x14ac:dyDescent="0.3">
      <c r="D2" s="118" t="s">
        <v>224</v>
      </c>
      <c r="E2" s="119"/>
      <c r="F2" s="76"/>
      <c r="G2" s="77"/>
      <c r="H2" s="77"/>
    </row>
    <row r="3" spans="3:37" ht="19.5" customHeight="1" thickBot="1" x14ac:dyDescent="0.3">
      <c r="D3" s="120" t="s">
        <v>459</v>
      </c>
      <c r="E3" s="121"/>
      <c r="F3" s="78"/>
      <c r="G3" s="79"/>
      <c r="H3" s="79"/>
    </row>
    <row r="4" spans="3:37" ht="19.5" customHeight="1" thickBot="1" x14ac:dyDescent="0.3">
      <c r="D4" s="122" t="s">
        <v>460</v>
      </c>
      <c r="E4" s="123"/>
      <c r="F4" s="78"/>
      <c r="G4" s="79"/>
      <c r="H4" s="79"/>
      <c r="N4" s="28"/>
      <c r="O4" s="28"/>
      <c r="P4" s="28"/>
      <c r="Q4" s="28"/>
      <c r="R4" s="28"/>
      <c r="S4" s="28"/>
    </row>
    <row r="5" spans="3:37" ht="19.5" customHeight="1" thickBot="1" x14ac:dyDescent="0.3">
      <c r="C5" s="80"/>
      <c r="D5" s="120" t="s">
        <v>23</v>
      </c>
      <c r="E5" s="121"/>
      <c r="F5" s="81"/>
      <c r="G5" s="82"/>
      <c r="H5" s="82"/>
      <c r="N5" s="28"/>
      <c r="O5" s="28"/>
      <c r="P5" s="28"/>
      <c r="Q5" s="28"/>
      <c r="R5" s="28"/>
      <c r="S5" s="28"/>
      <c r="AK5" s="96"/>
    </row>
    <row r="6" spans="3:37" ht="16.5" thickBot="1" x14ac:dyDescent="0.3">
      <c r="D6" s="41"/>
      <c r="E6" s="83"/>
      <c r="N6" s="28"/>
      <c r="O6" s="28"/>
      <c r="P6" s="28"/>
      <c r="Q6" s="28"/>
      <c r="R6" s="28"/>
      <c r="S6" s="28"/>
      <c r="AK6" s="96"/>
    </row>
    <row r="7" spans="3:37" ht="21.75" thickBot="1" x14ac:dyDescent="0.3">
      <c r="D7" s="84" t="s">
        <v>223</v>
      </c>
      <c r="E7" s="85" t="s">
        <v>11</v>
      </c>
      <c r="N7" s="28"/>
      <c r="O7" s="28"/>
      <c r="P7" s="28"/>
      <c r="Q7" s="28" t="s">
        <v>0</v>
      </c>
      <c r="R7" s="28"/>
      <c r="S7" s="28"/>
      <c r="AI7" s="28">
        <v>0</v>
      </c>
    </row>
    <row r="8" spans="3:37" x14ac:dyDescent="0.25">
      <c r="C8" s="75">
        <v>1</v>
      </c>
      <c r="D8" s="40" t="s">
        <v>310</v>
      </c>
      <c r="E8" s="11" t="s">
        <v>1</v>
      </c>
      <c r="N8" s="28"/>
      <c r="O8" s="28"/>
      <c r="P8" s="28"/>
      <c r="Q8" s="28" t="s">
        <v>1</v>
      </c>
      <c r="R8" s="28"/>
      <c r="S8" s="28"/>
      <c r="AI8" s="28">
        <f>IF(E8="Yes",AI7+1,AI7)</f>
        <v>0</v>
      </c>
      <c r="AJ8" s="28" t="str">
        <f>IF(AI8=AI7,"",AI8)</f>
        <v/>
      </c>
      <c r="AK8" s="96" t="str">
        <f>IF(E8="Yes",D8,"")</f>
        <v/>
      </c>
    </row>
    <row r="9" spans="3:37" ht="16.5" thickBot="1" x14ac:dyDescent="0.3">
      <c r="C9" s="75">
        <f>+C8+1</f>
        <v>2</v>
      </c>
      <c r="D9" s="33" t="s">
        <v>311</v>
      </c>
      <c r="E9" s="8" t="s">
        <v>1</v>
      </c>
      <c r="G9" s="29"/>
      <c r="H9" s="29"/>
      <c r="AI9" s="28">
        <f t="shared" ref="AI9:AI72" si="0">IF(E9="Yes",AI8+1,AI8)</f>
        <v>0</v>
      </c>
      <c r="AJ9" s="28" t="str">
        <f t="shared" ref="AJ9:AJ72" si="1">IF(AI9=AI8,"",AI9)</f>
        <v/>
      </c>
      <c r="AK9" s="96" t="str">
        <f t="shared" ref="AK9:AK72" si="2">IF(E9="Yes",D9,"")</f>
        <v/>
      </c>
    </row>
    <row r="10" spans="3:37" x14ac:dyDescent="0.25">
      <c r="C10" s="75">
        <f t="shared" ref="C10:C36" si="3">+C9+1</f>
        <v>3</v>
      </c>
      <c r="D10" s="33" t="s">
        <v>312</v>
      </c>
      <c r="E10" s="8" t="s">
        <v>1</v>
      </c>
      <c r="F10" s="86"/>
      <c r="G10" s="86" t="s">
        <v>12</v>
      </c>
      <c r="H10" s="87"/>
      <c r="AI10" s="28">
        <f t="shared" si="0"/>
        <v>0</v>
      </c>
      <c r="AJ10" s="28" t="str">
        <f t="shared" si="1"/>
        <v/>
      </c>
      <c r="AK10" s="96" t="str">
        <f t="shared" si="2"/>
        <v/>
      </c>
    </row>
    <row r="11" spans="3:37" ht="16.5" thickBot="1" x14ac:dyDescent="0.3">
      <c r="C11" s="75">
        <f t="shared" si="3"/>
        <v>4</v>
      </c>
      <c r="D11" s="33" t="s">
        <v>316</v>
      </c>
      <c r="E11" s="8" t="s">
        <v>1</v>
      </c>
      <c r="F11" s="88"/>
      <c r="G11" s="88" t="s">
        <v>13</v>
      </c>
      <c r="H11" s="89"/>
      <c r="AI11" s="28">
        <f t="shared" si="0"/>
        <v>0</v>
      </c>
      <c r="AJ11" s="28" t="str">
        <f t="shared" si="1"/>
        <v/>
      </c>
      <c r="AK11" s="96" t="str">
        <f t="shared" si="2"/>
        <v/>
      </c>
    </row>
    <row r="12" spans="3:37" x14ac:dyDescent="0.25">
      <c r="C12" s="75">
        <f t="shared" si="3"/>
        <v>5</v>
      </c>
      <c r="D12" s="33" t="s">
        <v>313</v>
      </c>
      <c r="E12" s="8" t="s">
        <v>1</v>
      </c>
      <c r="AI12" s="28">
        <f t="shared" si="0"/>
        <v>0</v>
      </c>
      <c r="AJ12" s="28" t="str">
        <f t="shared" si="1"/>
        <v/>
      </c>
      <c r="AK12" s="96" t="str">
        <f t="shared" si="2"/>
        <v/>
      </c>
    </row>
    <row r="13" spans="3:37" x14ac:dyDescent="0.25">
      <c r="C13" s="75">
        <f t="shared" si="3"/>
        <v>6</v>
      </c>
      <c r="D13" s="33" t="s">
        <v>314</v>
      </c>
      <c r="E13" s="8" t="s">
        <v>1</v>
      </c>
      <c r="AI13" s="28">
        <f t="shared" si="0"/>
        <v>0</v>
      </c>
      <c r="AJ13" s="28" t="str">
        <f t="shared" si="1"/>
        <v/>
      </c>
      <c r="AK13" s="96" t="str">
        <f t="shared" si="2"/>
        <v/>
      </c>
    </row>
    <row r="14" spans="3:37" x14ac:dyDescent="0.25">
      <c r="C14" s="75">
        <f t="shared" si="3"/>
        <v>7</v>
      </c>
      <c r="D14" s="33" t="s">
        <v>315</v>
      </c>
      <c r="E14" s="8" t="s">
        <v>1</v>
      </c>
      <c r="AI14" s="28">
        <f t="shared" si="0"/>
        <v>0</v>
      </c>
      <c r="AJ14" s="28" t="str">
        <f t="shared" si="1"/>
        <v/>
      </c>
      <c r="AK14" s="96" t="str">
        <f t="shared" si="2"/>
        <v/>
      </c>
    </row>
    <row r="15" spans="3:37" x14ac:dyDescent="0.25">
      <c r="C15" s="75">
        <f t="shared" si="3"/>
        <v>8</v>
      </c>
      <c r="D15" s="33" t="s">
        <v>317</v>
      </c>
      <c r="E15" s="8" t="s">
        <v>1</v>
      </c>
      <c r="AI15" s="28">
        <f t="shared" si="0"/>
        <v>0</v>
      </c>
      <c r="AJ15" s="28" t="str">
        <f t="shared" si="1"/>
        <v/>
      </c>
      <c r="AK15" s="96" t="str">
        <f t="shared" si="2"/>
        <v/>
      </c>
    </row>
    <row r="16" spans="3:37" x14ac:dyDescent="0.25">
      <c r="C16" s="75">
        <f t="shared" si="3"/>
        <v>9</v>
      </c>
      <c r="D16" s="33" t="s">
        <v>331</v>
      </c>
      <c r="E16" s="8" t="s">
        <v>1</v>
      </c>
      <c r="AI16" s="28">
        <f t="shared" si="0"/>
        <v>0</v>
      </c>
      <c r="AJ16" s="28" t="str">
        <f t="shared" si="1"/>
        <v/>
      </c>
      <c r="AK16" s="96" t="str">
        <f t="shared" si="2"/>
        <v/>
      </c>
    </row>
    <row r="17" spans="3:37" ht="16.5" thickBot="1" x14ac:dyDescent="0.3">
      <c r="C17" s="75">
        <f t="shared" si="3"/>
        <v>10</v>
      </c>
      <c r="D17" s="33" t="s">
        <v>318</v>
      </c>
      <c r="E17" s="9" t="s">
        <v>1</v>
      </c>
      <c r="AI17" s="28">
        <f t="shared" si="0"/>
        <v>0</v>
      </c>
      <c r="AJ17" s="28" t="str">
        <f t="shared" si="1"/>
        <v/>
      </c>
      <c r="AK17" s="96" t="str">
        <f t="shared" si="2"/>
        <v/>
      </c>
    </row>
    <row r="18" spans="3:37" x14ac:dyDescent="0.25">
      <c r="C18" s="75">
        <f t="shared" si="3"/>
        <v>11</v>
      </c>
      <c r="D18" s="40" t="s">
        <v>319</v>
      </c>
      <c r="E18" s="17" t="s">
        <v>1</v>
      </c>
      <c r="AI18" s="28">
        <f t="shared" si="0"/>
        <v>0</v>
      </c>
      <c r="AJ18" s="28" t="str">
        <f t="shared" si="1"/>
        <v/>
      </c>
      <c r="AK18" s="96" t="str">
        <f t="shared" si="2"/>
        <v/>
      </c>
    </row>
    <row r="19" spans="3:37" x14ac:dyDescent="0.25">
      <c r="C19" s="75">
        <f t="shared" si="3"/>
        <v>12</v>
      </c>
      <c r="D19" s="33" t="s">
        <v>320</v>
      </c>
      <c r="E19" s="15" t="s">
        <v>1</v>
      </c>
      <c r="AI19" s="28">
        <f t="shared" si="0"/>
        <v>0</v>
      </c>
      <c r="AJ19" s="28" t="str">
        <f t="shared" si="1"/>
        <v/>
      </c>
      <c r="AK19" s="96" t="str">
        <f t="shared" si="2"/>
        <v/>
      </c>
    </row>
    <row r="20" spans="3:37" x14ac:dyDescent="0.25">
      <c r="C20" s="75">
        <f t="shared" si="3"/>
        <v>13</v>
      </c>
      <c r="D20" s="33" t="s">
        <v>343</v>
      </c>
      <c r="E20" s="15" t="s">
        <v>1</v>
      </c>
      <c r="AI20" s="28">
        <f t="shared" si="0"/>
        <v>0</v>
      </c>
      <c r="AJ20" s="28" t="str">
        <f t="shared" si="1"/>
        <v/>
      </c>
      <c r="AK20" s="96" t="str">
        <f t="shared" si="2"/>
        <v/>
      </c>
    </row>
    <row r="21" spans="3:37" x14ac:dyDescent="0.25">
      <c r="C21" s="75">
        <f t="shared" si="3"/>
        <v>14</v>
      </c>
      <c r="D21" s="33" t="s">
        <v>321</v>
      </c>
      <c r="E21" s="15" t="s">
        <v>1</v>
      </c>
      <c r="AI21" s="28">
        <f t="shared" si="0"/>
        <v>0</v>
      </c>
      <c r="AJ21" s="28" t="str">
        <f t="shared" si="1"/>
        <v/>
      </c>
      <c r="AK21" s="96" t="str">
        <f t="shared" si="2"/>
        <v/>
      </c>
    </row>
    <row r="22" spans="3:37" x14ac:dyDescent="0.25">
      <c r="C22" s="75">
        <f t="shared" si="3"/>
        <v>15</v>
      </c>
      <c r="D22" s="33" t="s">
        <v>322</v>
      </c>
      <c r="E22" s="15" t="s">
        <v>1</v>
      </c>
      <c r="AI22" s="28">
        <f t="shared" si="0"/>
        <v>0</v>
      </c>
      <c r="AJ22" s="28" t="str">
        <f t="shared" si="1"/>
        <v/>
      </c>
      <c r="AK22" s="96" t="str">
        <f t="shared" si="2"/>
        <v/>
      </c>
    </row>
    <row r="23" spans="3:37" x14ac:dyDescent="0.25">
      <c r="C23" s="75">
        <f t="shared" si="3"/>
        <v>16</v>
      </c>
      <c r="D23" s="33" t="s">
        <v>323</v>
      </c>
      <c r="E23" s="15" t="s">
        <v>1</v>
      </c>
      <c r="AI23" s="28">
        <f t="shared" si="0"/>
        <v>0</v>
      </c>
      <c r="AJ23" s="28" t="str">
        <f t="shared" si="1"/>
        <v/>
      </c>
      <c r="AK23" s="96" t="str">
        <f t="shared" si="2"/>
        <v/>
      </c>
    </row>
    <row r="24" spans="3:37" x14ac:dyDescent="0.25">
      <c r="C24" s="75">
        <f t="shared" si="3"/>
        <v>17</v>
      </c>
      <c r="D24" s="33" t="s">
        <v>324</v>
      </c>
      <c r="E24" s="15" t="s">
        <v>1</v>
      </c>
      <c r="AI24" s="28">
        <f t="shared" si="0"/>
        <v>0</v>
      </c>
      <c r="AJ24" s="28" t="str">
        <f t="shared" si="1"/>
        <v/>
      </c>
      <c r="AK24" s="96" t="str">
        <f t="shared" si="2"/>
        <v/>
      </c>
    </row>
    <row r="25" spans="3:37" x14ac:dyDescent="0.25">
      <c r="C25" s="75">
        <f t="shared" si="3"/>
        <v>18</v>
      </c>
      <c r="D25" s="33" t="s">
        <v>325</v>
      </c>
      <c r="E25" s="15" t="s">
        <v>1</v>
      </c>
      <c r="AI25" s="28">
        <f t="shared" si="0"/>
        <v>0</v>
      </c>
      <c r="AJ25" s="28" t="str">
        <f t="shared" si="1"/>
        <v/>
      </c>
      <c r="AK25" s="96" t="str">
        <f t="shared" si="2"/>
        <v/>
      </c>
    </row>
    <row r="26" spans="3:37" x14ac:dyDescent="0.25">
      <c r="C26" s="75">
        <f t="shared" si="3"/>
        <v>19</v>
      </c>
      <c r="D26" s="33" t="s">
        <v>326</v>
      </c>
      <c r="E26" s="15" t="s">
        <v>1</v>
      </c>
      <c r="AI26" s="28">
        <f t="shared" si="0"/>
        <v>0</v>
      </c>
      <c r="AJ26" s="28" t="str">
        <f t="shared" si="1"/>
        <v/>
      </c>
      <c r="AK26" s="96" t="str">
        <f t="shared" si="2"/>
        <v/>
      </c>
    </row>
    <row r="27" spans="3:37" ht="16.5" thickBot="1" x14ac:dyDescent="0.3">
      <c r="C27" s="75">
        <f t="shared" si="3"/>
        <v>20</v>
      </c>
      <c r="D27" s="37" t="s">
        <v>327</v>
      </c>
      <c r="E27" s="16" t="s">
        <v>1</v>
      </c>
      <c r="AI27" s="28">
        <f t="shared" si="0"/>
        <v>0</v>
      </c>
      <c r="AJ27" s="28" t="str">
        <f t="shared" si="1"/>
        <v/>
      </c>
      <c r="AK27" s="96" t="str">
        <f t="shared" si="2"/>
        <v/>
      </c>
    </row>
    <row r="28" spans="3:37" x14ac:dyDescent="0.25">
      <c r="C28" s="75">
        <f t="shared" si="3"/>
        <v>21</v>
      </c>
      <c r="D28" s="40" t="s">
        <v>328</v>
      </c>
      <c r="E28" s="17" t="s">
        <v>1</v>
      </c>
      <c r="AI28" s="28">
        <f t="shared" si="0"/>
        <v>0</v>
      </c>
      <c r="AJ28" s="28" t="str">
        <f t="shared" si="1"/>
        <v/>
      </c>
      <c r="AK28" s="96" t="str">
        <f t="shared" si="2"/>
        <v/>
      </c>
    </row>
    <row r="29" spans="3:37" x14ac:dyDescent="0.25">
      <c r="C29" s="75">
        <f t="shared" si="3"/>
        <v>22</v>
      </c>
      <c r="D29" s="33" t="s">
        <v>329</v>
      </c>
      <c r="E29" s="15" t="s">
        <v>1</v>
      </c>
      <c r="AI29" s="28">
        <f t="shared" si="0"/>
        <v>0</v>
      </c>
      <c r="AJ29" s="28" t="str">
        <f t="shared" si="1"/>
        <v/>
      </c>
      <c r="AK29" s="96" t="str">
        <f t="shared" si="2"/>
        <v/>
      </c>
    </row>
    <row r="30" spans="3:37" x14ac:dyDescent="0.25">
      <c r="C30" s="75">
        <f t="shared" si="3"/>
        <v>23</v>
      </c>
      <c r="D30" s="33" t="s">
        <v>330</v>
      </c>
      <c r="E30" s="15" t="s">
        <v>1</v>
      </c>
      <c r="AI30" s="28">
        <f t="shared" si="0"/>
        <v>0</v>
      </c>
      <c r="AJ30" s="28" t="str">
        <f t="shared" si="1"/>
        <v/>
      </c>
      <c r="AK30" s="96" t="str">
        <f t="shared" si="2"/>
        <v/>
      </c>
    </row>
    <row r="31" spans="3:37" x14ac:dyDescent="0.25">
      <c r="C31" s="75">
        <f t="shared" si="3"/>
        <v>24</v>
      </c>
      <c r="D31" s="33" t="s">
        <v>332</v>
      </c>
      <c r="E31" s="15" t="s">
        <v>1</v>
      </c>
      <c r="AI31" s="28">
        <f t="shared" si="0"/>
        <v>0</v>
      </c>
      <c r="AJ31" s="28" t="str">
        <f t="shared" si="1"/>
        <v/>
      </c>
      <c r="AK31" s="96" t="str">
        <f t="shared" si="2"/>
        <v/>
      </c>
    </row>
    <row r="32" spans="3:37" x14ac:dyDescent="0.25">
      <c r="C32" s="75">
        <f>+C31+1</f>
        <v>25</v>
      </c>
      <c r="D32" s="33" t="s">
        <v>333</v>
      </c>
      <c r="E32" s="15" t="s">
        <v>1</v>
      </c>
      <c r="AI32" s="28">
        <f t="shared" si="0"/>
        <v>0</v>
      </c>
      <c r="AJ32" s="28" t="str">
        <f t="shared" si="1"/>
        <v/>
      </c>
      <c r="AK32" s="96" t="str">
        <f t="shared" si="2"/>
        <v/>
      </c>
    </row>
    <row r="33" spans="3:37" x14ac:dyDescent="0.25">
      <c r="C33" s="75">
        <f t="shared" si="3"/>
        <v>26</v>
      </c>
      <c r="D33" s="33" t="s">
        <v>334</v>
      </c>
      <c r="E33" s="15" t="s">
        <v>1</v>
      </c>
      <c r="AI33" s="28">
        <f t="shared" si="0"/>
        <v>0</v>
      </c>
      <c r="AJ33" s="28" t="str">
        <f t="shared" si="1"/>
        <v/>
      </c>
      <c r="AK33" s="96" t="str">
        <f t="shared" si="2"/>
        <v/>
      </c>
    </row>
    <row r="34" spans="3:37" x14ac:dyDescent="0.25">
      <c r="C34" s="75">
        <f t="shared" si="3"/>
        <v>27</v>
      </c>
      <c r="D34" s="33" t="s">
        <v>335</v>
      </c>
      <c r="E34" s="15" t="s">
        <v>1</v>
      </c>
      <c r="AI34" s="28">
        <f t="shared" si="0"/>
        <v>0</v>
      </c>
      <c r="AJ34" s="28" t="str">
        <f t="shared" si="1"/>
        <v/>
      </c>
      <c r="AK34" s="96" t="str">
        <f t="shared" si="2"/>
        <v/>
      </c>
    </row>
    <row r="35" spans="3:37" x14ac:dyDescent="0.25">
      <c r="C35" s="75">
        <f t="shared" si="3"/>
        <v>28</v>
      </c>
      <c r="D35" s="33" t="s">
        <v>307</v>
      </c>
      <c r="E35" s="15" t="s">
        <v>1</v>
      </c>
      <c r="AI35" s="28">
        <f t="shared" si="0"/>
        <v>0</v>
      </c>
      <c r="AJ35" s="28" t="str">
        <f t="shared" si="1"/>
        <v/>
      </c>
      <c r="AK35" s="96" t="str">
        <f t="shared" si="2"/>
        <v/>
      </c>
    </row>
    <row r="36" spans="3:37" x14ac:dyDescent="0.25">
      <c r="C36" s="75">
        <f t="shared" si="3"/>
        <v>29</v>
      </c>
      <c r="D36" s="33" t="s">
        <v>336</v>
      </c>
      <c r="E36" s="15" t="s">
        <v>1</v>
      </c>
      <c r="AI36" s="28">
        <f t="shared" si="0"/>
        <v>0</v>
      </c>
      <c r="AJ36" s="28" t="str">
        <f t="shared" si="1"/>
        <v/>
      </c>
      <c r="AK36" s="96" t="str">
        <f t="shared" si="2"/>
        <v/>
      </c>
    </row>
    <row r="37" spans="3:37" ht="16.5" thickBot="1" x14ac:dyDescent="0.3">
      <c r="C37" s="75">
        <f>+C36+1</f>
        <v>30</v>
      </c>
      <c r="D37" s="37" t="s">
        <v>337</v>
      </c>
      <c r="E37" s="16" t="s">
        <v>1</v>
      </c>
      <c r="AI37" s="28">
        <f t="shared" si="0"/>
        <v>0</v>
      </c>
      <c r="AJ37" s="28" t="str">
        <f t="shared" si="1"/>
        <v/>
      </c>
      <c r="AK37" s="96" t="str">
        <f t="shared" si="2"/>
        <v/>
      </c>
    </row>
    <row r="38" spans="3:37" x14ac:dyDescent="0.25">
      <c r="C38" s="75">
        <f t="shared" ref="C38:C57" si="4">+C37+1</f>
        <v>31</v>
      </c>
      <c r="D38" s="40" t="s">
        <v>338</v>
      </c>
      <c r="E38" s="11" t="s">
        <v>1</v>
      </c>
      <c r="AI38" s="28">
        <f t="shared" si="0"/>
        <v>0</v>
      </c>
      <c r="AJ38" s="28" t="str">
        <f t="shared" si="1"/>
        <v/>
      </c>
      <c r="AK38" s="96" t="str">
        <f t="shared" si="2"/>
        <v/>
      </c>
    </row>
    <row r="39" spans="3:37" x14ac:dyDescent="0.25">
      <c r="C39" s="75">
        <f t="shared" si="4"/>
        <v>32</v>
      </c>
      <c r="D39" s="33" t="s">
        <v>339</v>
      </c>
      <c r="E39" s="8" t="s">
        <v>1</v>
      </c>
      <c r="AI39" s="28">
        <f t="shared" si="0"/>
        <v>0</v>
      </c>
      <c r="AJ39" s="28" t="str">
        <f t="shared" si="1"/>
        <v/>
      </c>
      <c r="AK39" s="96" t="str">
        <f t="shared" si="2"/>
        <v/>
      </c>
    </row>
    <row r="40" spans="3:37" x14ac:dyDescent="0.25">
      <c r="C40" s="75">
        <f t="shared" si="4"/>
        <v>33</v>
      </c>
      <c r="D40" s="33" t="s">
        <v>340</v>
      </c>
      <c r="E40" s="8" t="s">
        <v>1</v>
      </c>
      <c r="AI40" s="28">
        <f t="shared" si="0"/>
        <v>0</v>
      </c>
      <c r="AJ40" s="28" t="str">
        <f t="shared" si="1"/>
        <v/>
      </c>
      <c r="AK40" s="96" t="str">
        <f t="shared" si="2"/>
        <v/>
      </c>
    </row>
    <row r="41" spans="3:37" x14ac:dyDescent="0.25">
      <c r="C41" s="75">
        <f t="shared" si="4"/>
        <v>34</v>
      </c>
      <c r="D41" s="33" t="s">
        <v>342</v>
      </c>
      <c r="E41" s="8" t="s">
        <v>1</v>
      </c>
      <c r="AI41" s="28">
        <f t="shared" si="0"/>
        <v>0</v>
      </c>
      <c r="AJ41" s="28" t="str">
        <f t="shared" si="1"/>
        <v/>
      </c>
      <c r="AK41" s="96" t="str">
        <f t="shared" si="2"/>
        <v/>
      </c>
    </row>
    <row r="42" spans="3:37" x14ac:dyDescent="0.25">
      <c r="C42" s="75">
        <f t="shared" si="4"/>
        <v>35</v>
      </c>
      <c r="D42" s="33" t="s">
        <v>341</v>
      </c>
      <c r="E42" s="8" t="s">
        <v>1</v>
      </c>
      <c r="AI42" s="28">
        <f t="shared" si="0"/>
        <v>0</v>
      </c>
      <c r="AJ42" s="28" t="str">
        <f t="shared" si="1"/>
        <v/>
      </c>
      <c r="AK42" s="96" t="str">
        <f t="shared" si="2"/>
        <v/>
      </c>
    </row>
    <row r="43" spans="3:37" x14ac:dyDescent="0.25">
      <c r="C43" s="75">
        <f t="shared" si="4"/>
        <v>36</v>
      </c>
      <c r="D43" s="33" t="s">
        <v>344</v>
      </c>
      <c r="E43" s="8" t="s">
        <v>1</v>
      </c>
      <c r="AI43" s="28">
        <f t="shared" si="0"/>
        <v>0</v>
      </c>
      <c r="AJ43" s="28" t="str">
        <f t="shared" si="1"/>
        <v/>
      </c>
      <c r="AK43" s="96" t="str">
        <f t="shared" si="2"/>
        <v/>
      </c>
    </row>
    <row r="44" spans="3:37" x14ac:dyDescent="0.25">
      <c r="C44" s="75">
        <f t="shared" si="4"/>
        <v>37</v>
      </c>
      <c r="D44" s="33" t="s">
        <v>345</v>
      </c>
      <c r="E44" s="8" t="s">
        <v>1</v>
      </c>
      <c r="AI44" s="28">
        <f t="shared" si="0"/>
        <v>0</v>
      </c>
      <c r="AJ44" s="28" t="str">
        <f t="shared" si="1"/>
        <v/>
      </c>
      <c r="AK44" s="96" t="str">
        <f t="shared" si="2"/>
        <v/>
      </c>
    </row>
    <row r="45" spans="3:37" x14ac:dyDescent="0.25">
      <c r="C45" s="75">
        <f t="shared" si="4"/>
        <v>38</v>
      </c>
      <c r="D45" s="33" t="s">
        <v>346</v>
      </c>
      <c r="E45" s="8" t="s">
        <v>1</v>
      </c>
      <c r="AI45" s="28">
        <f t="shared" si="0"/>
        <v>0</v>
      </c>
      <c r="AJ45" s="28" t="str">
        <f t="shared" si="1"/>
        <v/>
      </c>
      <c r="AK45" s="96" t="str">
        <f t="shared" si="2"/>
        <v/>
      </c>
    </row>
    <row r="46" spans="3:37" x14ac:dyDescent="0.25">
      <c r="C46" s="75">
        <f t="shared" si="4"/>
        <v>39</v>
      </c>
      <c r="D46" s="33" t="s">
        <v>347</v>
      </c>
      <c r="E46" s="8" t="s">
        <v>1</v>
      </c>
      <c r="AI46" s="28">
        <f t="shared" si="0"/>
        <v>0</v>
      </c>
      <c r="AJ46" s="28" t="str">
        <f t="shared" si="1"/>
        <v/>
      </c>
      <c r="AK46" s="96" t="str">
        <f t="shared" si="2"/>
        <v/>
      </c>
    </row>
    <row r="47" spans="3:37" ht="16.5" thickBot="1" x14ac:dyDescent="0.3">
      <c r="C47" s="75">
        <f t="shared" si="4"/>
        <v>40</v>
      </c>
      <c r="D47" s="37" t="s">
        <v>348</v>
      </c>
      <c r="E47" s="9" t="s">
        <v>1</v>
      </c>
      <c r="AI47" s="28">
        <f t="shared" si="0"/>
        <v>0</v>
      </c>
      <c r="AJ47" s="28" t="str">
        <f t="shared" si="1"/>
        <v/>
      </c>
      <c r="AK47" s="96" t="str">
        <f t="shared" si="2"/>
        <v/>
      </c>
    </row>
    <row r="48" spans="3:37" x14ac:dyDescent="0.25">
      <c r="C48" s="75">
        <f t="shared" si="4"/>
        <v>41</v>
      </c>
      <c r="D48" s="40" t="s">
        <v>349</v>
      </c>
      <c r="E48" s="17" t="s">
        <v>1</v>
      </c>
      <c r="AI48" s="28">
        <f t="shared" si="0"/>
        <v>0</v>
      </c>
      <c r="AJ48" s="28" t="str">
        <f t="shared" si="1"/>
        <v/>
      </c>
      <c r="AK48" s="96" t="str">
        <f t="shared" si="2"/>
        <v/>
      </c>
    </row>
    <row r="49" spans="3:37" x14ac:dyDescent="0.25">
      <c r="C49" s="75">
        <f t="shared" si="4"/>
        <v>42</v>
      </c>
      <c r="D49" s="33" t="s">
        <v>308</v>
      </c>
      <c r="E49" s="15" t="s">
        <v>1</v>
      </c>
      <c r="AI49" s="28">
        <f t="shared" si="0"/>
        <v>0</v>
      </c>
      <c r="AJ49" s="28" t="str">
        <f t="shared" si="1"/>
        <v/>
      </c>
      <c r="AK49" s="96" t="str">
        <f t="shared" si="2"/>
        <v/>
      </c>
    </row>
    <row r="50" spans="3:37" x14ac:dyDescent="0.25">
      <c r="C50" s="75">
        <f t="shared" si="4"/>
        <v>43</v>
      </c>
      <c r="D50" s="33" t="s">
        <v>350</v>
      </c>
      <c r="E50" s="15" t="s">
        <v>1</v>
      </c>
      <c r="AI50" s="28">
        <f t="shared" si="0"/>
        <v>0</v>
      </c>
      <c r="AJ50" s="28" t="str">
        <f t="shared" si="1"/>
        <v/>
      </c>
      <c r="AK50" s="96" t="str">
        <f t="shared" si="2"/>
        <v/>
      </c>
    </row>
    <row r="51" spans="3:37" x14ac:dyDescent="0.25">
      <c r="C51" s="75">
        <f t="shared" si="4"/>
        <v>44</v>
      </c>
      <c r="D51" s="33" t="s">
        <v>351</v>
      </c>
      <c r="E51" s="15" t="s">
        <v>1</v>
      </c>
      <c r="AI51" s="28">
        <f t="shared" si="0"/>
        <v>0</v>
      </c>
      <c r="AJ51" s="28" t="str">
        <f t="shared" si="1"/>
        <v/>
      </c>
      <c r="AK51" s="96" t="str">
        <f t="shared" si="2"/>
        <v/>
      </c>
    </row>
    <row r="52" spans="3:37" x14ac:dyDescent="0.25">
      <c r="C52" s="75">
        <f t="shared" si="4"/>
        <v>45</v>
      </c>
      <c r="D52" s="33" t="s">
        <v>352</v>
      </c>
      <c r="E52" s="15" t="s">
        <v>1</v>
      </c>
      <c r="AI52" s="28">
        <f t="shared" si="0"/>
        <v>0</v>
      </c>
      <c r="AJ52" s="28" t="str">
        <f t="shared" si="1"/>
        <v/>
      </c>
      <c r="AK52" s="96" t="str">
        <f t="shared" si="2"/>
        <v/>
      </c>
    </row>
    <row r="53" spans="3:37" x14ac:dyDescent="0.25">
      <c r="C53" s="75">
        <f t="shared" si="4"/>
        <v>46</v>
      </c>
      <c r="D53" s="33" t="s">
        <v>353</v>
      </c>
      <c r="E53" s="15" t="s">
        <v>1</v>
      </c>
      <c r="AI53" s="28">
        <f t="shared" si="0"/>
        <v>0</v>
      </c>
      <c r="AJ53" s="28" t="str">
        <f t="shared" si="1"/>
        <v/>
      </c>
      <c r="AK53" s="96" t="str">
        <f t="shared" si="2"/>
        <v/>
      </c>
    </row>
    <row r="54" spans="3:37" x14ac:dyDescent="0.25">
      <c r="C54" s="75">
        <f t="shared" si="4"/>
        <v>47</v>
      </c>
      <c r="D54" s="33" t="s">
        <v>309</v>
      </c>
      <c r="E54" s="15" t="s">
        <v>1</v>
      </c>
      <c r="AI54" s="28">
        <f t="shared" si="0"/>
        <v>0</v>
      </c>
      <c r="AJ54" s="28" t="str">
        <f t="shared" si="1"/>
        <v/>
      </c>
      <c r="AK54" s="96" t="str">
        <f t="shared" si="2"/>
        <v/>
      </c>
    </row>
    <row r="55" spans="3:37" x14ac:dyDescent="0.25">
      <c r="C55" s="75">
        <f t="shared" si="4"/>
        <v>48</v>
      </c>
      <c r="D55" s="33" t="s">
        <v>405</v>
      </c>
      <c r="E55" s="15" t="s">
        <v>1</v>
      </c>
      <c r="AI55" s="28">
        <f t="shared" si="0"/>
        <v>0</v>
      </c>
      <c r="AJ55" s="28" t="str">
        <f t="shared" si="1"/>
        <v/>
      </c>
      <c r="AK55" s="96" t="str">
        <f t="shared" si="2"/>
        <v/>
      </c>
    </row>
    <row r="56" spans="3:37" x14ac:dyDescent="0.25">
      <c r="C56" s="75">
        <f t="shared" si="4"/>
        <v>49</v>
      </c>
      <c r="D56" s="33" t="s">
        <v>354</v>
      </c>
      <c r="E56" s="15" t="s">
        <v>1</v>
      </c>
      <c r="AI56" s="28">
        <f t="shared" si="0"/>
        <v>0</v>
      </c>
      <c r="AJ56" s="28" t="str">
        <f t="shared" si="1"/>
        <v/>
      </c>
      <c r="AK56" s="96" t="str">
        <f t="shared" si="2"/>
        <v/>
      </c>
    </row>
    <row r="57" spans="3:37" ht="16.5" thickBot="1" x14ac:dyDescent="0.3">
      <c r="C57" s="75">
        <f t="shared" si="4"/>
        <v>50</v>
      </c>
      <c r="D57" s="37" t="s">
        <v>355</v>
      </c>
      <c r="E57" s="16" t="s">
        <v>1</v>
      </c>
      <c r="AI57" s="28">
        <f t="shared" si="0"/>
        <v>0</v>
      </c>
      <c r="AJ57" s="28" t="str">
        <f t="shared" si="1"/>
        <v/>
      </c>
      <c r="AK57" s="96" t="str">
        <f t="shared" si="2"/>
        <v/>
      </c>
    </row>
    <row r="58" spans="3:37" ht="24.75" customHeight="1" thickBot="1" x14ac:dyDescent="0.3">
      <c r="D58" s="90" t="s">
        <v>24</v>
      </c>
      <c r="E58" s="90"/>
      <c r="AI58" s="28">
        <f t="shared" si="0"/>
        <v>0</v>
      </c>
      <c r="AJ58" s="28" t="str">
        <f t="shared" si="1"/>
        <v/>
      </c>
      <c r="AK58" s="96" t="str">
        <f t="shared" si="2"/>
        <v/>
      </c>
    </row>
    <row r="59" spans="3:37" x14ac:dyDescent="0.25">
      <c r="C59" s="75">
        <v>1</v>
      </c>
      <c r="D59" s="93"/>
      <c r="E59" s="11" t="s">
        <v>1</v>
      </c>
      <c r="AI59" s="28">
        <f t="shared" si="0"/>
        <v>0</v>
      </c>
      <c r="AJ59" s="28" t="str">
        <f t="shared" si="1"/>
        <v/>
      </c>
      <c r="AK59" s="96" t="str">
        <f t="shared" si="2"/>
        <v/>
      </c>
    </row>
    <row r="60" spans="3:37" x14ac:dyDescent="0.25">
      <c r="C60" s="75">
        <f>+C59+1</f>
        <v>2</v>
      </c>
      <c r="D60" s="94"/>
      <c r="E60" s="8" t="s">
        <v>1</v>
      </c>
      <c r="AI60" s="28">
        <f t="shared" si="0"/>
        <v>0</v>
      </c>
      <c r="AJ60" s="28" t="str">
        <f t="shared" si="1"/>
        <v/>
      </c>
      <c r="AK60" s="96" t="str">
        <f t="shared" si="2"/>
        <v/>
      </c>
    </row>
    <row r="61" spans="3:37" x14ac:dyDescent="0.25">
      <c r="C61" s="75">
        <f t="shared" ref="C61:C78" si="5">+C60+1</f>
        <v>3</v>
      </c>
      <c r="D61" s="94"/>
      <c r="E61" s="8" t="s">
        <v>1</v>
      </c>
      <c r="AI61" s="28">
        <f t="shared" si="0"/>
        <v>0</v>
      </c>
      <c r="AJ61" s="28" t="str">
        <f t="shared" si="1"/>
        <v/>
      </c>
      <c r="AK61" s="96" t="str">
        <f t="shared" si="2"/>
        <v/>
      </c>
    </row>
    <row r="62" spans="3:37" x14ac:dyDescent="0.25">
      <c r="C62" s="75">
        <f t="shared" si="5"/>
        <v>4</v>
      </c>
      <c r="D62" s="94"/>
      <c r="E62" s="8" t="s">
        <v>1</v>
      </c>
      <c r="AI62" s="28">
        <f t="shared" si="0"/>
        <v>0</v>
      </c>
      <c r="AJ62" s="28" t="str">
        <f t="shared" si="1"/>
        <v/>
      </c>
      <c r="AK62" s="96" t="str">
        <f t="shared" si="2"/>
        <v/>
      </c>
    </row>
    <row r="63" spans="3:37" x14ac:dyDescent="0.25">
      <c r="C63" s="75">
        <f t="shared" si="5"/>
        <v>5</v>
      </c>
      <c r="D63" s="94"/>
      <c r="E63" s="8" t="s">
        <v>1</v>
      </c>
      <c r="AI63" s="28">
        <f t="shared" si="0"/>
        <v>0</v>
      </c>
      <c r="AJ63" s="28" t="str">
        <f t="shared" si="1"/>
        <v/>
      </c>
      <c r="AK63" s="96" t="str">
        <f t="shared" si="2"/>
        <v/>
      </c>
    </row>
    <row r="64" spans="3:37" x14ac:dyDescent="0.25">
      <c r="C64" s="75">
        <f t="shared" si="5"/>
        <v>6</v>
      </c>
      <c r="D64" s="94"/>
      <c r="E64" s="8" t="s">
        <v>1</v>
      </c>
      <c r="AI64" s="28">
        <f t="shared" si="0"/>
        <v>0</v>
      </c>
      <c r="AJ64" s="28" t="str">
        <f t="shared" si="1"/>
        <v/>
      </c>
      <c r="AK64" s="96" t="str">
        <f t="shared" si="2"/>
        <v/>
      </c>
    </row>
    <row r="65" spans="3:37" x14ac:dyDescent="0.25">
      <c r="C65" s="75">
        <f t="shared" si="5"/>
        <v>7</v>
      </c>
      <c r="D65" s="94"/>
      <c r="E65" s="8" t="s">
        <v>1</v>
      </c>
      <c r="AI65" s="28">
        <f t="shared" si="0"/>
        <v>0</v>
      </c>
      <c r="AJ65" s="28" t="str">
        <f t="shared" si="1"/>
        <v/>
      </c>
      <c r="AK65" s="96" t="str">
        <f t="shared" si="2"/>
        <v/>
      </c>
    </row>
    <row r="66" spans="3:37" x14ac:dyDescent="0.25">
      <c r="C66" s="75">
        <f t="shared" si="5"/>
        <v>8</v>
      </c>
      <c r="D66" s="94"/>
      <c r="E66" s="8" t="s">
        <v>1</v>
      </c>
      <c r="AI66" s="28">
        <f t="shared" si="0"/>
        <v>0</v>
      </c>
      <c r="AJ66" s="28" t="str">
        <f t="shared" si="1"/>
        <v/>
      </c>
      <c r="AK66" s="96" t="str">
        <f t="shared" si="2"/>
        <v/>
      </c>
    </row>
    <row r="67" spans="3:37" x14ac:dyDescent="0.25">
      <c r="C67" s="75">
        <f t="shared" si="5"/>
        <v>9</v>
      </c>
      <c r="D67" s="94"/>
      <c r="E67" s="8" t="s">
        <v>1</v>
      </c>
      <c r="AI67" s="28">
        <f t="shared" si="0"/>
        <v>0</v>
      </c>
      <c r="AJ67" s="28" t="str">
        <f t="shared" si="1"/>
        <v/>
      </c>
      <c r="AK67" s="96" t="str">
        <f t="shared" si="2"/>
        <v/>
      </c>
    </row>
    <row r="68" spans="3:37" ht="16.5" thickBot="1" x14ac:dyDescent="0.3">
      <c r="C68" s="75">
        <f t="shared" si="5"/>
        <v>10</v>
      </c>
      <c r="D68" s="95"/>
      <c r="E68" s="9" t="s">
        <v>1</v>
      </c>
      <c r="AI68" s="28">
        <f t="shared" si="0"/>
        <v>0</v>
      </c>
      <c r="AJ68" s="28" t="str">
        <f t="shared" si="1"/>
        <v/>
      </c>
      <c r="AK68" s="96" t="str">
        <f t="shared" si="2"/>
        <v/>
      </c>
    </row>
    <row r="69" spans="3:37" x14ac:dyDescent="0.25">
      <c r="C69" s="75">
        <f t="shared" si="5"/>
        <v>11</v>
      </c>
      <c r="D69" s="94"/>
      <c r="E69" s="8" t="s">
        <v>1</v>
      </c>
      <c r="AI69" s="28">
        <f t="shared" si="0"/>
        <v>0</v>
      </c>
      <c r="AJ69" s="28" t="str">
        <f t="shared" si="1"/>
        <v/>
      </c>
      <c r="AK69" s="96" t="str">
        <f t="shared" si="2"/>
        <v/>
      </c>
    </row>
    <row r="70" spans="3:37" x14ac:dyDescent="0.25">
      <c r="C70" s="75">
        <f t="shared" si="5"/>
        <v>12</v>
      </c>
      <c r="D70" s="94"/>
      <c r="E70" s="8" t="s">
        <v>1</v>
      </c>
      <c r="AI70" s="28">
        <f t="shared" si="0"/>
        <v>0</v>
      </c>
      <c r="AJ70" s="28" t="str">
        <f t="shared" si="1"/>
        <v/>
      </c>
      <c r="AK70" s="96" t="str">
        <f t="shared" si="2"/>
        <v/>
      </c>
    </row>
    <row r="71" spans="3:37" x14ac:dyDescent="0.25">
      <c r="C71" s="75">
        <f t="shared" si="5"/>
        <v>13</v>
      </c>
      <c r="D71" s="94"/>
      <c r="E71" s="8" t="s">
        <v>1</v>
      </c>
      <c r="AI71" s="28">
        <f t="shared" si="0"/>
        <v>0</v>
      </c>
      <c r="AJ71" s="28" t="str">
        <f t="shared" si="1"/>
        <v/>
      </c>
      <c r="AK71" s="96" t="str">
        <f t="shared" si="2"/>
        <v/>
      </c>
    </row>
    <row r="72" spans="3:37" x14ac:dyDescent="0.25">
      <c r="C72" s="75">
        <f t="shared" si="5"/>
        <v>14</v>
      </c>
      <c r="D72" s="94"/>
      <c r="E72" s="8" t="s">
        <v>1</v>
      </c>
      <c r="AI72" s="28">
        <f t="shared" si="0"/>
        <v>0</v>
      </c>
      <c r="AJ72" s="28" t="str">
        <f t="shared" si="1"/>
        <v/>
      </c>
      <c r="AK72" s="96" t="str">
        <f t="shared" si="2"/>
        <v/>
      </c>
    </row>
    <row r="73" spans="3:37" x14ac:dyDescent="0.25">
      <c r="C73" s="75">
        <f t="shared" si="5"/>
        <v>15</v>
      </c>
      <c r="D73" s="94"/>
      <c r="E73" s="8" t="s">
        <v>1</v>
      </c>
      <c r="AI73" s="28">
        <f t="shared" ref="AI73:AI136" si="6">IF(E73="Yes",AI72+1,AI72)</f>
        <v>0</v>
      </c>
      <c r="AJ73" s="28" t="str">
        <f t="shared" ref="AJ73:AJ136" si="7">IF(AI73=AI72,"",AI73)</f>
        <v/>
      </c>
      <c r="AK73" s="96" t="str">
        <f t="shared" ref="AK73:AK136" si="8">IF(E73="Yes",D73,"")</f>
        <v/>
      </c>
    </row>
    <row r="74" spans="3:37" x14ac:dyDescent="0.25">
      <c r="C74" s="75">
        <f t="shared" si="5"/>
        <v>16</v>
      </c>
      <c r="D74" s="94"/>
      <c r="E74" s="8" t="s">
        <v>1</v>
      </c>
      <c r="AI74" s="28">
        <f t="shared" si="6"/>
        <v>0</v>
      </c>
      <c r="AJ74" s="28" t="str">
        <f t="shared" si="7"/>
        <v/>
      </c>
      <c r="AK74" s="96" t="str">
        <f t="shared" si="8"/>
        <v/>
      </c>
    </row>
    <row r="75" spans="3:37" x14ac:dyDescent="0.25">
      <c r="C75" s="75">
        <f t="shared" si="5"/>
        <v>17</v>
      </c>
      <c r="D75" s="94"/>
      <c r="E75" s="8" t="s">
        <v>1</v>
      </c>
      <c r="AI75" s="28">
        <f t="shared" si="6"/>
        <v>0</v>
      </c>
      <c r="AJ75" s="28" t="str">
        <f t="shared" si="7"/>
        <v/>
      </c>
      <c r="AK75" s="96" t="str">
        <f t="shared" si="8"/>
        <v/>
      </c>
    </row>
    <row r="76" spans="3:37" x14ac:dyDescent="0.25">
      <c r="C76" s="75">
        <f t="shared" si="5"/>
        <v>18</v>
      </c>
      <c r="D76" s="94"/>
      <c r="E76" s="8" t="s">
        <v>1</v>
      </c>
      <c r="AI76" s="28">
        <f t="shared" si="6"/>
        <v>0</v>
      </c>
      <c r="AJ76" s="28" t="str">
        <f t="shared" si="7"/>
        <v/>
      </c>
      <c r="AK76" s="96" t="str">
        <f t="shared" si="8"/>
        <v/>
      </c>
    </row>
    <row r="77" spans="3:37" x14ac:dyDescent="0.25">
      <c r="C77" s="75">
        <f t="shared" si="5"/>
        <v>19</v>
      </c>
      <c r="D77" s="94"/>
      <c r="E77" s="8" t="s">
        <v>1</v>
      </c>
      <c r="AI77" s="28">
        <f t="shared" si="6"/>
        <v>0</v>
      </c>
      <c r="AJ77" s="28" t="str">
        <f t="shared" si="7"/>
        <v/>
      </c>
      <c r="AK77" s="96" t="str">
        <f t="shared" si="8"/>
        <v/>
      </c>
    </row>
    <row r="78" spans="3:37" ht="16.5" thickBot="1" x14ac:dyDescent="0.3">
      <c r="C78" s="75">
        <f t="shared" si="5"/>
        <v>20</v>
      </c>
      <c r="D78" s="95"/>
      <c r="E78" s="9" t="s">
        <v>1</v>
      </c>
      <c r="AI78" s="28">
        <f t="shared" si="6"/>
        <v>0</v>
      </c>
      <c r="AJ78" s="28" t="str">
        <f t="shared" si="7"/>
        <v/>
      </c>
      <c r="AK78" s="96" t="str">
        <f t="shared" si="8"/>
        <v/>
      </c>
    </row>
    <row r="79" spans="3:37" x14ac:dyDescent="0.25">
      <c r="AI79" s="28">
        <f t="shared" si="6"/>
        <v>0</v>
      </c>
      <c r="AJ79" s="28" t="str">
        <f t="shared" si="7"/>
        <v/>
      </c>
      <c r="AK79" s="96" t="str">
        <f t="shared" si="8"/>
        <v/>
      </c>
    </row>
    <row r="80" spans="3:37" x14ac:dyDescent="0.25">
      <c r="AI80" s="28">
        <f t="shared" si="6"/>
        <v>0</v>
      </c>
      <c r="AJ80" s="28" t="str">
        <f t="shared" si="7"/>
        <v/>
      </c>
      <c r="AK80" s="96" t="str">
        <f t="shared" si="8"/>
        <v/>
      </c>
    </row>
    <row r="81" spans="35:37" x14ac:dyDescent="0.25">
      <c r="AI81" s="28">
        <f t="shared" si="6"/>
        <v>0</v>
      </c>
      <c r="AJ81" s="28" t="str">
        <f t="shared" si="7"/>
        <v/>
      </c>
      <c r="AK81" s="96" t="str">
        <f t="shared" si="8"/>
        <v/>
      </c>
    </row>
    <row r="82" spans="35:37" x14ac:dyDescent="0.25">
      <c r="AI82" s="28">
        <f t="shared" si="6"/>
        <v>0</v>
      </c>
      <c r="AJ82" s="28" t="str">
        <f t="shared" si="7"/>
        <v/>
      </c>
      <c r="AK82" s="96" t="str">
        <f t="shared" si="8"/>
        <v/>
      </c>
    </row>
    <row r="83" spans="35:37" x14ac:dyDescent="0.25">
      <c r="AI83" s="28">
        <f t="shared" si="6"/>
        <v>0</v>
      </c>
      <c r="AJ83" s="28" t="str">
        <f t="shared" si="7"/>
        <v/>
      </c>
      <c r="AK83" s="96" t="str">
        <f t="shared" si="8"/>
        <v/>
      </c>
    </row>
    <row r="84" spans="35:37" x14ac:dyDescent="0.25">
      <c r="AI84" s="28">
        <f t="shared" si="6"/>
        <v>0</v>
      </c>
      <c r="AJ84" s="28" t="str">
        <f t="shared" si="7"/>
        <v/>
      </c>
      <c r="AK84" s="96" t="str">
        <f t="shared" si="8"/>
        <v/>
      </c>
    </row>
    <row r="85" spans="35:37" x14ac:dyDescent="0.25">
      <c r="AI85" s="28">
        <f t="shared" si="6"/>
        <v>0</v>
      </c>
      <c r="AJ85" s="28" t="str">
        <f t="shared" si="7"/>
        <v/>
      </c>
      <c r="AK85" s="96" t="str">
        <f t="shared" si="8"/>
        <v/>
      </c>
    </row>
    <row r="86" spans="35:37" x14ac:dyDescent="0.25">
      <c r="AI86" s="28">
        <f t="shared" si="6"/>
        <v>0</v>
      </c>
      <c r="AJ86" s="28" t="str">
        <f t="shared" si="7"/>
        <v/>
      </c>
      <c r="AK86" s="96" t="str">
        <f t="shared" si="8"/>
        <v/>
      </c>
    </row>
    <row r="87" spans="35:37" x14ac:dyDescent="0.25">
      <c r="AI87" s="28">
        <f t="shared" si="6"/>
        <v>0</v>
      </c>
      <c r="AJ87" s="28" t="str">
        <f t="shared" si="7"/>
        <v/>
      </c>
      <c r="AK87" s="96" t="str">
        <f t="shared" si="8"/>
        <v/>
      </c>
    </row>
    <row r="88" spans="35:37" x14ac:dyDescent="0.25">
      <c r="AI88" s="28">
        <f t="shared" si="6"/>
        <v>0</v>
      </c>
      <c r="AJ88" s="28" t="str">
        <f t="shared" si="7"/>
        <v/>
      </c>
      <c r="AK88" s="96" t="str">
        <f t="shared" si="8"/>
        <v/>
      </c>
    </row>
    <row r="89" spans="35:37" x14ac:dyDescent="0.25">
      <c r="AI89" s="28">
        <f t="shared" si="6"/>
        <v>0</v>
      </c>
      <c r="AJ89" s="28" t="str">
        <f t="shared" si="7"/>
        <v/>
      </c>
      <c r="AK89" s="96" t="str">
        <f t="shared" si="8"/>
        <v/>
      </c>
    </row>
    <row r="90" spans="35:37" x14ac:dyDescent="0.25">
      <c r="AI90" s="28">
        <f t="shared" si="6"/>
        <v>0</v>
      </c>
      <c r="AJ90" s="28" t="str">
        <f t="shared" si="7"/>
        <v/>
      </c>
      <c r="AK90" s="96" t="str">
        <f t="shared" si="8"/>
        <v/>
      </c>
    </row>
    <row r="91" spans="35:37" x14ac:dyDescent="0.25">
      <c r="AI91" s="28">
        <f t="shared" si="6"/>
        <v>0</v>
      </c>
      <c r="AJ91" s="28" t="str">
        <f t="shared" si="7"/>
        <v/>
      </c>
      <c r="AK91" s="96" t="str">
        <f t="shared" si="8"/>
        <v/>
      </c>
    </row>
    <row r="92" spans="35:37" x14ac:dyDescent="0.25">
      <c r="AI92" s="28">
        <f t="shared" si="6"/>
        <v>0</v>
      </c>
      <c r="AJ92" s="28" t="str">
        <f t="shared" si="7"/>
        <v/>
      </c>
      <c r="AK92" s="96" t="str">
        <f t="shared" si="8"/>
        <v/>
      </c>
    </row>
    <row r="93" spans="35:37" x14ac:dyDescent="0.25">
      <c r="AI93" s="28">
        <f t="shared" si="6"/>
        <v>0</v>
      </c>
      <c r="AJ93" s="28" t="str">
        <f t="shared" si="7"/>
        <v/>
      </c>
      <c r="AK93" s="96" t="str">
        <f t="shared" si="8"/>
        <v/>
      </c>
    </row>
    <row r="94" spans="35:37" x14ac:dyDescent="0.25">
      <c r="AI94" s="28">
        <f t="shared" si="6"/>
        <v>0</v>
      </c>
      <c r="AJ94" s="28" t="str">
        <f t="shared" si="7"/>
        <v/>
      </c>
      <c r="AK94" s="96" t="str">
        <f t="shared" si="8"/>
        <v/>
      </c>
    </row>
    <row r="95" spans="35:37" x14ac:dyDescent="0.25">
      <c r="AI95" s="28">
        <f t="shared" si="6"/>
        <v>0</v>
      </c>
      <c r="AJ95" s="28" t="str">
        <f t="shared" si="7"/>
        <v/>
      </c>
      <c r="AK95" s="96" t="str">
        <f t="shared" si="8"/>
        <v/>
      </c>
    </row>
    <row r="96" spans="35:37" x14ac:dyDescent="0.25">
      <c r="AI96" s="28">
        <f t="shared" si="6"/>
        <v>0</v>
      </c>
      <c r="AJ96" s="28" t="str">
        <f t="shared" si="7"/>
        <v/>
      </c>
      <c r="AK96" s="96" t="str">
        <f t="shared" si="8"/>
        <v/>
      </c>
    </row>
    <row r="97" spans="35:37" x14ac:dyDescent="0.25">
      <c r="AI97" s="28">
        <f t="shared" si="6"/>
        <v>0</v>
      </c>
      <c r="AJ97" s="28" t="str">
        <f t="shared" si="7"/>
        <v/>
      </c>
      <c r="AK97" s="96" t="str">
        <f t="shared" si="8"/>
        <v/>
      </c>
    </row>
    <row r="98" spans="35:37" x14ac:dyDescent="0.25">
      <c r="AI98" s="28">
        <f t="shared" si="6"/>
        <v>0</v>
      </c>
      <c r="AJ98" s="28" t="str">
        <f t="shared" si="7"/>
        <v/>
      </c>
      <c r="AK98" s="96" t="str">
        <f t="shared" si="8"/>
        <v/>
      </c>
    </row>
    <row r="99" spans="35:37" x14ac:dyDescent="0.25">
      <c r="AI99" s="28">
        <f t="shared" si="6"/>
        <v>0</v>
      </c>
      <c r="AJ99" s="28" t="str">
        <f t="shared" si="7"/>
        <v/>
      </c>
      <c r="AK99" s="96" t="str">
        <f t="shared" si="8"/>
        <v/>
      </c>
    </row>
    <row r="100" spans="35:37" x14ac:dyDescent="0.25">
      <c r="AI100" s="28">
        <f t="shared" si="6"/>
        <v>0</v>
      </c>
      <c r="AJ100" s="28" t="str">
        <f t="shared" si="7"/>
        <v/>
      </c>
      <c r="AK100" s="96" t="str">
        <f t="shared" si="8"/>
        <v/>
      </c>
    </row>
    <row r="101" spans="35:37" x14ac:dyDescent="0.25">
      <c r="AI101" s="28">
        <f t="shared" si="6"/>
        <v>0</v>
      </c>
      <c r="AJ101" s="28" t="str">
        <f t="shared" si="7"/>
        <v/>
      </c>
      <c r="AK101" s="96" t="str">
        <f t="shared" si="8"/>
        <v/>
      </c>
    </row>
    <row r="102" spans="35:37" x14ac:dyDescent="0.25">
      <c r="AI102" s="28">
        <f t="shared" si="6"/>
        <v>0</v>
      </c>
      <c r="AJ102" s="28" t="str">
        <f t="shared" si="7"/>
        <v/>
      </c>
      <c r="AK102" s="96" t="str">
        <f t="shared" si="8"/>
        <v/>
      </c>
    </row>
    <row r="103" spans="35:37" x14ac:dyDescent="0.25">
      <c r="AI103" s="28">
        <f t="shared" si="6"/>
        <v>0</v>
      </c>
      <c r="AJ103" s="28" t="str">
        <f t="shared" si="7"/>
        <v/>
      </c>
      <c r="AK103" s="96" t="str">
        <f t="shared" si="8"/>
        <v/>
      </c>
    </row>
    <row r="104" spans="35:37" x14ac:dyDescent="0.25">
      <c r="AI104" s="28">
        <f t="shared" si="6"/>
        <v>0</v>
      </c>
      <c r="AJ104" s="28" t="str">
        <f t="shared" si="7"/>
        <v/>
      </c>
      <c r="AK104" s="96" t="str">
        <f t="shared" si="8"/>
        <v/>
      </c>
    </row>
    <row r="105" spans="35:37" x14ac:dyDescent="0.25">
      <c r="AI105" s="28">
        <f t="shared" si="6"/>
        <v>0</v>
      </c>
      <c r="AJ105" s="28" t="str">
        <f t="shared" si="7"/>
        <v/>
      </c>
      <c r="AK105" s="96" t="str">
        <f t="shared" si="8"/>
        <v/>
      </c>
    </row>
    <row r="106" spans="35:37" x14ac:dyDescent="0.25">
      <c r="AI106" s="28">
        <f t="shared" si="6"/>
        <v>0</v>
      </c>
      <c r="AJ106" s="28" t="str">
        <f t="shared" si="7"/>
        <v/>
      </c>
      <c r="AK106" s="96" t="str">
        <f t="shared" si="8"/>
        <v/>
      </c>
    </row>
    <row r="107" spans="35:37" x14ac:dyDescent="0.25">
      <c r="AI107" s="28">
        <f t="shared" si="6"/>
        <v>0</v>
      </c>
      <c r="AJ107" s="28" t="str">
        <f t="shared" si="7"/>
        <v/>
      </c>
      <c r="AK107" s="96" t="str">
        <f t="shared" si="8"/>
        <v/>
      </c>
    </row>
    <row r="108" spans="35:37" x14ac:dyDescent="0.25">
      <c r="AI108" s="28">
        <f t="shared" si="6"/>
        <v>0</v>
      </c>
      <c r="AJ108" s="28" t="str">
        <f t="shared" si="7"/>
        <v/>
      </c>
      <c r="AK108" s="96" t="str">
        <f t="shared" si="8"/>
        <v/>
      </c>
    </row>
    <row r="109" spans="35:37" x14ac:dyDescent="0.25">
      <c r="AI109" s="28">
        <f t="shared" si="6"/>
        <v>0</v>
      </c>
      <c r="AJ109" s="28" t="str">
        <f t="shared" si="7"/>
        <v/>
      </c>
      <c r="AK109" s="96" t="str">
        <f t="shared" si="8"/>
        <v/>
      </c>
    </row>
    <row r="110" spans="35:37" x14ac:dyDescent="0.25">
      <c r="AI110" s="28">
        <f t="shared" si="6"/>
        <v>0</v>
      </c>
      <c r="AJ110" s="28" t="str">
        <f t="shared" si="7"/>
        <v/>
      </c>
      <c r="AK110" s="96" t="str">
        <f t="shared" si="8"/>
        <v/>
      </c>
    </row>
    <row r="111" spans="35:37" x14ac:dyDescent="0.25">
      <c r="AI111" s="28">
        <f t="shared" si="6"/>
        <v>0</v>
      </c>
      <c r="AJ111" s="28" t="str">
        <f t="shared" si="7"/>
        <v/>
      </c>
      <c r="AK111" s="96" t="str">
        <f t="shared" si="8"/>
        <v/>
      </c>
    </row>
    <row r="112" spans="35:37" x14ac:dyDescent="0.25">
      <c r="AI112" s="28">
        <f t="shared" si="6"/>
        <v>0</v>
      </c>
      <c r="AJ112" s="28" t="str">
        <f t="shared" si="7"/>
        <v/>
      </c>
      <c r="AK112" s="96" t="str">
        <f t="shared" si="8"/>
        <v/>
      </c>
    </row>
    <row r="113" spans="35:37" x14ac:dyDescent="0.25">
      <c r="AI113" s="28">
        <f t="shared" si="6"/>
        <v>0</v>
      </c>
      <c r="AJ113" s="28" t="str">
        <f t="shared" si="7"/>
        <v/>
      </c>
      <c r="AK113" s="96" t="str">
        <f t="shared" si="8"/>
        <v/>
      </c>
    </row>
    <row r="114" spans="35:37" x14ac:dyDescent="0.25">
      <c r="AI114" s="28">
        <f t="shared" si="6"/>
        <v>0</v>
      </c>
      <c r="AJ114" s="28" t="str">
        <f t="shared" si="7"/>
        <v/>
      </c>
      <c r="AK114" s="96" t="str">
        <f t="shared" si="8"/>
        <v/>
      </c>
    </row>
    <row r="115" spans="35:37" x14ac:dyDescent="0.25">
      <c r="AI115" s="28">
        <f t="shared" si="6"/>
        <v>0</v>
      </c>
      <c r="AJ115" s="28" t="str">
        <f t="shared" si="7"/>
        <v/>
      </c>
      <c r="AK115" s="96" t="str">
        <f t="shared" si="8"/>
        <v/>
      </c>
    </row>
    <row r="116" spans="35:37" x14ac:dyDescent="0.25">
      <c r="AI116" s="28">
        <f t="shared" si="6"/>
        <v>0</v>
      </c>
      <c r="AJ116" s="28" t="str">
        <f t="shared" si="7"/>
        <v/>
      </c>
      <c r="AK116" s="96" t="str">
        <f t="shared" si="8"/>
        <v/>
      </c>
    </row>
    <row r="117" spans="35:37" x14ac:dyDescent="0.25">
      <c r="AI117" s="28">
        <f t="shared" si="6"/>
        <v>0</v>
      </c>
      <c r="AJ117" s="28" t="str">
        <f t="shared" si="7"/>
        <v/>
      </c>
      <c r="AK117" s="96" t="str">
        <f t="shared" si="8"/>
        <v/>
      </c>
    </row>
    <row r="118" spans="35:37" x14ac:dyDescent="0.25">
      <c r="AI118" s="28">
        <f t="shared" si="6"/>
        <v>0</v>
      </c>
      <c r="AJ118" s="28" t="str">
        <f t="shared" si="7"/>
        <v/>
      </c>
      <c r="AK118" s="96" t="str">
        <f t="shared" si="8"/>
        <v/>
      </c>
    </row>
    <row r="119" spans="35:37" x14ac:dyDescent="0.25">
      <c r="AI119" s="28">
        <f t="shared" si="6"/>
        <v>0</v>
      </c>
      <c r="AJ119" s="28" t="str">
        <f t="shared" si="7"/>
        <v/>
      </c>
      <c r="AK119" s="96" t="str">
        <f t="shared" si="8"/>
        <v/>
      </c>
    </row>
    <row r="120" spans="35:37" x14ac:dyDescent="0.25">
      <c r="AI120" s="28">
        <f t="shared" si="6"/>
        <v>0</v>
      </c>
      <c r="AJ120" s="28" t="str">
        <f t="shared" si="7"/>
        <v/>
      </c>
      <c r="AK120" s="96" t="str">
        <f t="shared" si="8"/>
        <v/>
      </c>
    </row>
    <row r="121" spans="35:37" x14ac:dyDescent="0.25">
      <c r="AI121" s="28">
        <f t="shared" si="6"/>
        <v>0</v>
      </c>
      <c r="AJ121" s="28" t="str">
        <f t="shared" si="7"/>
        <v/>
      </c>
      <c r="AK121" s="96" t="str">
        <f t="shared" si="8"/>
        <v/>
      </c>
    </row>
    <row r="122" spans="35:37" x14ac:dyDescent="0.25">
      <c r="AI122" s="28">
        <f t="shared" si="6"/>
        <v>0</v>
      </c>
      <c r="AJ122" s="28" t="str">
        <f t="shared" si="7"/>
        <v/>
      </c>
      <c r="AK122" s="96" t="str">
        <f t="shared" si="8"/>
        <v/>
      </c>
    </row>
    <row r="123" spans="35:37" x14ac:dyDescent="0.25">
      <c r="AI123" s="28">
        <f t="shared" si="6"/>
        <v>0</v>
      </c>
      <c r="AJ123" s="28" t="str">
        <f t="shared" si="7"/>
        <v/>
      </c>
      <c r="AK123" s="96" t="str">
        <f t="shared" si="8"/>
        <v/>
      </c>
    </row>
    <row r="124" spans="35:37" x14ac:dyDescent="0.25">
      <c r="AI124" s="28">
        <f t="shared" si="6"/>
        <v>0</v>
      </c>
      <c r="AJ124" s="28" t="str">
        <f t="shared" si="7"/>
        <v/>
      </c>
      <c r="AK124" s="96" t="str">
        <f t="shared" si="8"/>
        <v/>
      </c>
    </row>
    <row r="125" spans="35:37" x14ac:dyDescent="0.25">
      <c r="AI125" s="28">
        <f t="shared" si="6"/>
        <v>0</v>
      </c>
      <c r="AJ125" s="28" t="str">
        <f t="shared" si="7"/>
        <v/>
      </c>
      <c r="AK125" s="96" t="str">
        <f t="shared" si="8"/>
        <v/>
      </c>
    </row>
    <row r="126" spans="35:37" x14ac:dyDescent="0.25">
      <c r="AI126" s="28">
        <f t="shared" si="6"/>
        <v>0</v>
      </c>
      <c r="AJ126" s="28" t="str">
        <f t="shared" si="7"/>
        <v/>
      </c>
      <c r="AK126" s="96" t="str">
        <f t="shared" si="8"/>
        <v/>
      </c>
    </row>
    <row r="127" spans="35:37" x14ac:dyDescent="0.25">
      <c r="AI127" s="28">
        <f t="shared" si="6"/>
        <v>0</v>
      </c>
      <c r="AJ127" s="28" t="str">
        <f t="shared" si="7"/>
        <v/>
      </c>
      <c r="AK127" s="96" t="str">
        <f t="shared" si="8"/>
        <v/>
      </c>
    </row>
    <row r="128" spans="35:37" x14ac:dyDescent="0.25">
      <c r="AI128" s="28">
        <f t="shared" si="6"/>
        <v>0</v>
      </c>
      <c r="AJ128" s="28" t="str">
        <f t="shared" si="7"/>
        <v/>
      </c>
      <c r="AK128" s="96" t="str">
        <f t="shared" si="8"/>
        <v/>
      </c>
    </row>
    <row r="129" spans="4:37" x14ac:dyDescent="0.25">
      <c r="AI129" s="28">
        <f t="shared" si="6"/>
        <v>0</v>
      </c>
      <c r="AJ129" s="28" t="str">
        <f t="shared" si="7"/>
        <v/>
      </c>
      <c r="AK129" s="96" t="str">
        <f t="shared" si="8"/>
        <v/>
      </c>
    </row>
    <row r="130" spans="4:37" x14ac:dyDescent="0.25">
      <c r="AI130" s="28">
        <f t="shared" si="6"/>
        <v>0</v>
      </c>
      <c r="AJ130" s="28" t="str">
        <f t="shared" si="7"/>
        <v/>
      </c>
      <c r="AK130" s="96" t="str">
        <f t="shared" si="8"/>
        <v/>
      </c>
    </row>
    <row r="131" spans="4:37" x14ac:dyDescent="0.25">
      <c r="AI131" s="28">
        <f t="shared" si="6"/>
        <v>0</v>
      </c>
      <c r="AJ131" s="28" t="str">
        <f t="shared" si="7"/>
        <v/>
      </c>
      <c r="AK131" s="96" t="str">
        <f t="shared" si="8"/>
        <v/>
      </c>
    </row>
    <row r="132" spans="4:37" x14ac:dyDescent="0.25">
      <c r="AI132" s="28">
        <f t="shared" si="6"/>
        <v>0</v>
      </c>
      <c r="AJ132" s="28" t="str">
        <f t="shared" si="7"/>
        <v/>
      </c>
      <c r="AK132" s="96" t="str">
        <f t="shared" si="8"/>
        <v/>
      </c>
    </row>
    <row r="133" spans="4:37" x14ac:dyDescent="0.25">
      <c r="AI133" s="28">
        <f t="shared" si="6"/>
        <v>0</v>
      </c>
      <c r="AJ133" s="28" t="str">
        <f t="shared" si="7"/>
        <v/>
      </c>
      <c r="AK133" s="96" t="str">
        <f t="shared" si="8"/>
        <v/>
      </c>
    </row>
    <row r="134" spans="4:37" x14ac:dyDescent="0.25">
      <c r="AI134" s="28">
        <f t="shared" si="6"/>
        <v>0</v>
      </c>
      <c r="AJ134" s="28" t="str">
        <f t="shared" si="7"/>
        <v/>
      </c>
      <c r="AK134" s="96" t="str">
        <f t="shared" si="8"/>
        <v/>
      </c>
    </row>
    <row r="135" spans="4:37" x14ac:dyDescent="0.25">
      <c r="AI135" s="28">
        <f t="shared" si="6"/>
        <v>0</v>
      </c>
      <c r="AJ135" s="28" t="str">
        <f t="shared" si="7"/>
        <v/>
      </c>
      <c r="AK135" s="96" t="str">
        <f t="shared" si="8"/>
        <v/>
      </c>
    </row>
    <row r="136" spans="4:37" x14ac:dyDescent="0.25">
      <c r="AI136" s="28">
        <f t="shared" si="6"/>
        <v>0</v>
      </c>
      <c r="AJ136" s="28" t="str">
        <f t="shared" si="7"/>
        <v/>
      </c>
      <c r="AK136" s="96" t="str">
        <f t="shared" si="8"/>
        <v/>
      </c>
    </row>
    <row r="137" spans="4:37" x14ac:dyDescent="0.25">
      <c r="D137" s="91"/>
      <c r="AI137" s="28">
        <f t="shared" ref="AI137:AI180" si="9">IF(E137="Yes",AI136+1,AI136)</f>
        <v>0</v>
      </c>
      <c r="AJ137" s="28" t="str">
        <f t="shared" ref="AJ137:AJ180" si="10">IF(AI137=AI136,"",AI137)</f>
        <v/>
      </c>
      <c r="AK137" s="96" t="str">
        <f t="shared" ref="AK137:AK180" si="11">IF(E137="Yes",D137,"")</f>
        <v/>
      </c>
    </row>
    <row r="138" spans="4:37" x14ac:dyDescent="0.25">
      <c r="AI138" s="28">
        <f t="shared" si="9"/>
        <v>0</v>
      </c>
      <c r="AJ138" s="28" t="str">
        <f t="shared" si="10"/>
        <v/>
      </c>
      <c r="AK138" s="96" t="str">
        <f t="shared" si="11"/>
        <v/>
      </c>
    </row>
    <row r="139" spans="4:37" x14ac:dyDescent="0.25">
      <c r="AI139" s="28">
        <f t="shared" si="9"/>
        <v>0</v>
      </c>
      <c r="AJ139" s="28" t="str">
        <f t="shared" si="10"/>
        <v/>
      </c>
      <c r="AK139" s="96" t="str">
        <f t="shared" si="11"/>
        <v/>
      </c>
    </row>
    <row r="140" spans="4:37" x14ac:dyDescent="0.25">
      <c r="AI140" s="28">
        <f t="shared" si="9"/>
        <v>0</v>
      </c>
      <c r="AJ140" s="28" t="str">
        <f t="shared" si="10"/>
        <v/>
      </c>
      <c r="AK140" s="96" t="str">
        <f t="shared" si="11"/>
        <v/>
      </c>
    </row>
    <row r="141" spans="4:37" x14ac:dyDescent="0.25">
      <c r="AI141" s="28">
        <f t="shared" si="9"/>
        <v>0</v>
      </c>
      <c r="AJ141" s="28" t="str">
        <f t="shared" si="10"/>
        <v/>
      </c>
      <c r="AK141" s="96" t="str">
        <f t="shared" si="11"/>
        <v/>
      </c>
    </row>
    <row r="142" spans="4:37" x14ac:dyDescent="0.25">
      <c r="AI142" s="28">
        <f t="shared" si="9"/>
        <v>0</v>
      </c>
      <c r="AJ142" s="28" t="str">
        <f t="shared" si="10"/>
        <v/>
      </c>
      <c r="AK142" s="96" t="str">
        <f t="shared" si="11"/>
        <v/>
      </c>
    </row>
    <row r="143" spans="4:37" x14ac:dyDescent="0.25">
      <c r="AI143" s="28">
        <f t="shared" si="9"/>
        <v>0</v>
      </c>
      <c r="AJ143" s="28" t="str">
        <f t="shared" si="10"/>
        <v/>
      </c>
      <c r="AK143" s="96" t="str">
        <f t="shared" si="11"/>
        <v/>
      </c>
    </row>
    <row r="144" spans="4:37" x14ac:dyDescent="0.25">
      <c r="AI144" s="28">
        <f t="shared" si="9"/>
        <v>0</v>
      </c>
      <c r="AJ144" s="28" t="str">
        <f t="shared" si="10"/>
        <v/>
      </c>
      <c r="AK144" s="96" t="str">
        <f t="shared" si="11"/>
        <v/>
      </c>
    </row>
    <row r="145" spans="4:37" x14ac:dyDescent="0.25">
      <c r="AI145" s="28">
        <f t="shared" si="9"/>
        <v>0</v>
      </c>
      <c r="AJ145" s="28" t="str">
        <f t="shared" si="10"/>
        <v/>
      </c>
      <c r="AK145" s="96" t="str">
        <f t="shared" si="11"/>
        <v/>
      </c>
    </row>
    <row r="146" spans="4:37" x14ac:dyDescent="0.25">
      <c r="AI146" s="28">
        <f t="shared" si="9"/>
        <v>0</v>
      </c>
      <c r="AJ146" s="28" t="str">
        <f t="shared" si="10"/>
        <v/>
      </c>
      <c r="AK146" s="96" t="str">
        <f t="shared" si="11"/>
        <v/>
      </c>
    </row>
    <row r="147" spans="4:37" x14ac:dyDescent="0.25">
      <c r="AI147" s="28">
        <f t="shared" si="9"/>
        <v>0</v>
      </c>
      <c r="AJ147" s="28" t="str">
        <f t="shared" si="10"/>
        <v/>
      </c>
      <c r="AK147" s="96" t="str">
        <f t="shared" si="11"/>
        <v/>
      </c>
    </row>
    <row r="148" spans="4:37" x14ac:dyDescent="0.25">
      <c r="AI148" s="28">
        <f t="shared" si="9"/>
        <v>0</v>
      </c>
      <c r="AJ148" s="28" t="str">
        <f t="shared" si="10"/>
        <v/>
      </c>
      <c r="AK148" s="96" t="str">
        <f t="shared" si="11"/>
        <v/>
      </c>
    </row>
    <row r="149" spans="4:37" x14ac:dyDescent="0.25">
      <c r="AI149" s="28">
        <f t="shared" si="9"/>
        <v>0</v>
      </c>
      <c r="AJ149" s="28" t="str">
        <f t="shared" si="10"/>
        <v/>
      </c>
      <c r="AK149" s="96" t="str">
        <f t="shared" si="11"/>
        <v/>
      </c>
    </row>
    <row r="150" spans="4:37" x14ac:dyDescent="0.25">
      <c r="AI150" s="28">
        <f t="shared" si="9"/>
        <v>0</v>
      </c>
      <c r="AJ150" s="28" t="str">
        <f t="shared" si="10"/>
        <v/>
      </c>
      <c r="AK150" s="96" t="str">
        <f t="shared" si="11"/>
        <v/>
      </c>
    </row>
    <row r="151" spans="4:37" x14ac:dyDescent="0.25">
      <c r="AI151" s="28">
        <f t="shared" si="9"/>
        <v>0</v>
      </c>
      <c r="AJ151" s="28" t="str">
        <f t="shared" si="10"/>
        <v/>
      </c>
      <c r="AK151" s="96" t="str">
        <f t="shared" si="11"/>
        <v/>
      </c>
    </row>
    <row r="152" spans="4:37" x14ac:dyDescent="0.25">
      <c r="AI152" s="28">
        <f t="shared" si="9"/>
        <v>0</v>
      </c>
      <c r="AJ152" s="28" t="str">
        <f t="shared" si="10"/>
        <v/>
      </c>
      <c r="AK152" s="96" t="str">
        <f t="shared" si="11"/>
        <v/>
      </c>
    </row>
    <row r="153" spans="4:37" x14ac:dyDescent="0.25">
      <c r="AI153" s="28">
        <f t="shared" si="9"/>
        <v>0</v>
      </c>
      <c r="AJ153" s="28" t="str">
        <f t="shared" si="10"/>
        <v/>
      </c>
      <c r="AK153" s="96" t="str">
        <f t="shared" si="11"/>
        <v/>
      </c>
    </row>
    <row r="154" spans="4:37" x14ac:dyDescent="0.25">
      <c r="AI154" s="28">
        <f t="shared" si="9"/>
        <v>0</v>
      </c>
      <c r="AJ154" s="28" t="str">
        <f t="shared" si="10"/>
        <v/>
      </c>
      <c r="AK154" s="96" t="str">
        <f t="shared" si="11"/>
        <v/>
      </c>
    </row>
    <row r="155" spans="4:37" x14ac:dyDescent="0.25">
      <c r="D155" s="91"/>
      <c r="AI155" s="28">
        <f t="shared" si="9"/>
        <v>0</v>
      </c>
      <c r="AJ155" s="28" t="str">
        <f t="shared" si="10"/>
        <v/>
      </c>
      <c r="AK155" s="96" t="str">
        <f t="shared" si="11"/>
        <v/>
      </c>
    </row>
    <row r="156" spans="4:37" x14ac:dyDescent="0.25">
      <c r="AI156" s="28">
        <f t="shared" si="9"/>
        <v>0</v>
      </c>
      <c r="AJ156" s="28" t="str">
        <f t="shared" si="10"/>
        <v/>
      </c>
      <c r="AK156" s="96" t="str">
        <f t="shared" si="11"/>
        <v/>
      </c>
    </row>
    <row r="157" spans="4:37" x14ac:dyDescent="0.25">
      <c r="AI157" s="28">
        <f t="shared" si="9"/>
        <v>0</v>
      </c>
      <c r="AJ157" s="28" t="str">
        <f t="shared" si="10"/>
        <v/>
      </c>
      <c r="AK157" s="96" t="str">
        <f t="shared" si="11"/>
        <v/>
      </c>
    </row>
    <row r="158" spans="4:37" x14ac:dyDescent="0.25">
      <c r="AI158" s="28">
        <f t="shared" si="9"/>
        <v>0</v>
      </c>
      <c r="AJ158" s="28" t="str">
        <f t="shared" si="10"/>
        <v/>
      </c>
      <c r="AK158" s="96" t="str">
        <f t="shared" si="11"/>
        <v/>
      </c>
    </row>
    <row r="159" spans="4:37" x14ac:dyDescent="0.25">
      <c r="AI159" s="28">
        <f t="shared" si="9"/>
        <v>0</v>
      </c>
      <c r="AJ159" s="28" t="str">
        <f t="shared" si="10"/>
        <v/>
      </c>
      <c r="AK159" s="96" t="str">
        <f t="shared" si="11"/>
        <v/>
      </c>
    </row>
    <row r="160" spans="4:37" x14ac:dyDescent="0.25">
      <c r="AI160" s="28">
        <f t="shared" si="9"/>
        <v>0</v>
      </c>
      <c r="AJ160" s="28" t="str">
        <f t="shared" si="10"/>
        <v/>
      </c>
      <c r="AK160" s="96" t="str">
        <f t="shared" si="11"/>
        <v/>
      </c>
    </row>
    <row r="161" spans="4:37" x14ac:dyDescent="0.25">
      <c r="AI161" s="28">
        <f t="shared" si="9"/>
        <v>0</v>
      </c>
      <c r="AJ161" s="28" t="str">
        <f t="shared" si="10"/>
        <v/>
      </c>
      <c r="AK161" s="96" t="str">
        <f t="shared" si="11"/>
        <v/>
      </c>
    </row>
    <row r="162" spans="4:37" x14ac:dyDescent="0.25">
      <c r="AI162" s="28">
        <f t="shared" si="9"/>
        <v>0</v>
      </c>
      <c r="AJ162" s="28" t="str">
        <f t="shared" si="10"/>
        <v/>
      </c>
      <c r="AK162" s="96" t="str">
        <f t="shared" si="11"/>
        <v/>
      </c>
    </row>
    <row r="163" spans="4:37" x14ac:dyDescent="0.25">
      <c r="AI163" s="28">
        <f t="shared" si="9"/>
        <v>0</v>
      </c>
      <c r="AJ163" s="28" t="str">
        <f t="shared" si="10"/>
        <v/>
      </c>
      <c r="AK163" s="96" t="str">
        <f t="shared" si="11"/>
        <v/>
      </c>
    </row>
    <row r="164" spans="4:37" x14ac:dyDescent="0.25">
      <c r="AI164" s="28">
        <f t="shared" si="9"/>
        <v>0</v>
      </c>
      <c r="AJ164" s="28" t="str">
        <f t="shared" si="10"/>
        <v/>
      </c>
      <c r="AK164" s="96" t="str">
        <f t="shared" si="11"/>
        <v/>
      </c>
    </row>
    <row r="165" spans="4:37" x14ac:dyDescent="0.25">
      <c r="AI165" s="28">
        <f t="shared" si="9"/>
        <v>0</v>
      </c>
      <c r="AJ165" s="28" t="str">
        <f t="shared" si="10"/>
        <v/>
      </c>
      <c r="AK165" s="96" t="str">
        <f t="shared" si="11"/>
        <v/>
      </c>
    </row>
    <row r="166" spans="4:37" x14ac:dyDescent="0.25">
      <c r="AI166" s="28">
        <f t="shared" si="9"/>
        <v>0</v>
      </c>
      <c r="AJ166" s="28" t="str">
        <f t="shared" si="10"/>
        <v/>
      </c>
      <c r="AK166" s="96" t="str">
        <f t="shared" si="11"/>
        <v/>
      </c>
    </row>
    <row r="167" spans="4:37" x14ac:dyDescent="0.25">
      <c r="AI167" s="28">
        <f t="shared" si="9"/>
        <v>0</v>
      </c>
      <c r="AJ167" s="28" t="str">
        <f t="shared" si="10"/>
        <v/>
      </c>
      <c r="AK167" s="96" t="str">
        <f t="shared" si="11"/>
        <v/>
      </c>
    </row>
    <row r="168" spans="4:37" x14ac:dyDescent="0.25">
      <c r="D168" s="91"/>
      <c r="AI168" s="28">
        <f t="shared" si="9"/>
        <v>0</v>
      </c>
      <c r="AJ168" s="28" t="str">
        <f t="shared" si="10"/>
        <v/>
      </c>
      <c r="AK168" s="96" t="str">
        <f t="shared" si="11"/>
        <v/>
      </c>
    </row>
    <row r="169" spans="4:37" x14ac:dyDescent="0.25">
      <c r="AI169" s="28">
        <f t="shared" si="9"/>
        <v>0</v>
      </c>
      <c r="AJ169" s="28" t="str">
        <f t="shared" si="10"/>
        <v/>
      </c>
      <c r="AK169" s="96" t="str">
        <f t="shared" si="11"/>
        <v/>
      </c>
    </row>
    <row r="170" spans="4:37" x14ac:dyDescent="0.25">
      <c r="AI170" s="28">
        <f t="shared" si="9"/>
        <v>0</v>
      </c>
      <c r="AJ170" s="28" t="str">
        <f t="shared" si="10"/>
        <v/>
      </c>
      <c r="AK170" s="96" t="str">
        <f t="shared" si="11"/>
        <v/>
      </c>
    </row>
    <row r="171" spans="4:37" x14ac:dyDescent="0.25">
      <c r="AI171" s="28">
        <f t="shared" si="9"/>
        <v>0</v>
      </c>
      <c r="AJ171" s="28" t="str">
        <f t="shared" si="10"/>
        <v/>
      </c>
      <c r="AK171" s="96" t="str">
        <f t="shared" si="11"/>
        <v/>
      </c>
    </row>
    <row r="172" spans="4:37" x14ac:dyDescent="0.25">
      <c r="AI172" s="28">
        <f t="shared" si="9"/>
        <v>0</v>
      </c>
      <c r="AJ172" s="28" t="str">
        <f t="shared" si="10"/>
        <v/>
      </c>
      <c r="AK172" s="96" t="str">
        <f t="shared" si="11"/>
        <v/>
      </c>
    </row>
    <row r="173" spans="4:37" x14ac:dyDescent="0.25">
      <c r="AI173" s="28">
        <f t="shared" si="9"/>
        <v>0</v>
      </c>
      <c r="AJ173" s="28" t="str">
        <f t="shared" si="10"/>
        <v/>
      </c>
      <c r="AK173" s="96" t="str">
        <f t="shared" si="11"/>
        <v/>
      </c>
    </row>
    <row r="174" spans="4:37" x14ac:dyDescent="0.25">
      <c r="AI174" s="28">
        <f t="shared" si="9"/>
        <v>0</v>
      </c>
      <c r="AJ174" s="28" t="str">
        <f t="shared" si="10"/>
        <v/>
      </c>
      <c r="AK174" s="96" t="str">
        <f t="shared" si="11"/>
        <v/>
      </c>
    </row>
    <row r="175" spans="4:37" x14ac:dyDescent="0.25">
      <c r="AI175" s="28">
        <f t="shared" si="9"/>
        <v>0</v>
      </c>
      <c r="AJ175" s="28" t="str">
        <f t="shared" si="10"/>
        <v/>
      </c>
      <c r="AK175" s="96" t="str">
        <f t="shared" si="11"/>
        <v/>
      </c>
    </row>
    <row r="176" spans="4:37" x14ac:dyDescent="0.25">
      <c r="AI176" s="28">
        <f t="shared" si="9"/>
        <v>0</v>
      </c>
      <c r="AJ176" s="28" t="str">
        <f t="shared" si="10"/>
        <v/>
      </c>
      <c r="AK176" s="96" t="str">
        <f t="shared" si="11"/>
        <v/>
      </c>
    </row>
    <row r="177" spans="3:54" x14ac:dyDescent="0.25">
      <c r="AI177" s="28">
        <f t="shared" si="9"/>
        <v>0</v>
      </c>
      <c r="AJ177" s="28" t="str">
        <f t="shared" si="10"/>
        <v/>
      </c>
      <c r="AK177" s="96" t="str">
        <f t="shared" si="11"/>
        <v/>
      </c>
    </row>
    <row r="178" spans="3:54" x14ac:dyDescent="0.25">
      <c r="AI178" s="28">
        <f t="shared" si="9"/>
        <v>0</v>
      </c>
      <c r="AJ178" s="28" t="str">
        <f t="shared" si="10"/>
        <v/>
      </c>
      <c r="AK178" s="96" t="str">
        <f t="shared" si="11"/>
        <v/>
      </c>
    </row>
    <row r="179" spans="3:54" x14ac:dyDescent="0.25">
      <c r="AI179" s="28">
        <f t="shared" si="9"/>
        <v>0</v>
      </c>
      <c r="AJ179" s="28" t="str">
        <f t="shared" si="10"/>
        <v/>
      </c>
      <c r="AK179" s="96" t="str">
        <f t="shared" si="11"/>
        <v/>
      </c>
    </row>
    <row r="180" spans="3:54" x14ac:dyDescent="0.25">
      <c r="AI180" s="28">
        <f t="shared" si="9"/>
        <v>0</v>
      </c>
      <c r="AJ180" s="28" t="str">
        <f t="shared" si="10"/>
        <v/>
      </c>
      <c r="AK180" s="96" t="str">
        <f t="shared" si="11"/>
        <v/>
      </c>
    </row>
    <row r="181" spans="3:54" x14ac:dyDescent="0.25">
      <c r="D181" s="91"/>
      <c r="E181" s="91"/>
      <c r="AK181" s="96"/>
    </row>
    <row r="182" spans="3:54" x14ac:dyDescent="0.25">
      <c r="AK182" s="96"/>
    </row>
    <row r="183" spans="3:54" x14ac:dyDescent="0.25">
      <c r="AK183" s="96"/>
    </row>
    <row r="184" spans="3:54" x14ac:dyDescent="0.25">
      <c r="AK184" s="96"/>
    </row>
    <row r="185" spans="3:54" x14ac:dyDescent="0.25">
      <c r="AK185" s="96"/>
    </row>
    <row r="186" spans="3:54" x14ac:dyDescent="0.25">
      <c r="AK186" s="96"/>
    </row>
    <row r="187" spans="3:54" x14ac:dyDescent="0.25">
      <c r="AK187" s="96"/>
    </row>
    <row r="188" spans="3:54" x14ac:dyDescent="0.25">
      <c r="AK188" s="96"/>
    </row>
    <row r="189" spans="3:54" x14ac:dyDescent="0.25">
      <c r="AK189" s="96"/>
    </row>
    <row r="190" spans="3:54" x14ac:dyDescent="0.25">
      <c r="AK190" s="96"/>
    </row>
    <row r="191" spans="3:54" x14ac:dyDescent="0.25">
      <c r="D191" s="91"/>
      <c r="E191" s="91"/>
      <c r="AK191" s="96"/>
    </row>
    <row r="192" spans="3:54" s="44" customFormat="1" x14ac:dyDescent="0.25">
      <c r="C192" s="92"/>
      <c r="D192" s="29"/>
      <c r="E192" s="29"/>
      <c r="AA192" s="29"/>
      <c r="AB192" s="29"/>
      <c r="AC192" s="29"/>
      <c r="AD192" s="28"/>
      <c r="AE192" s="28"/>
      <c r="AF192" s="28"/>
      <c r="AG192" s="28"/>
      <c r="AH192" s="28"/>
      <c r="AI192" s="28"/>
      <c r="AJ192" s="28"/>
      <c r="AK192" s="96"/>
      <c r="AL192" s="28"/>
      <c r="AM192" s="28"/>
      <c r="AN192" s="28"/>
      <c r="AO192" s="28"/>
      <c r="AP192" s="28"/>
      <c r="AQ192" s="28"/>
      <c r="AR192" s="28"/>
      <c r="AS192" s="28"/>
      <c r="AT192" s="28"/>
      <c r="AU192" s="29"/>
      <c r="AV192" s="29"/>
      <c r="AW192" s="29"/>
      <c r="AX192" s="29"/>
      <c r="AY192" s="29"/>
      <c r="AZ192" s="29"/>
      <c r="BA192" s="29"/>
      <c r="BB192" s="29"/>
    </row>
    <row r="193" spans="3:54" s="44" customFormat="1" x14ac:dyDescent="0.25">
      <c r="C193" s="92"/>
      <c r="D193" s="29"/>
      <c r="E193" s="29"/>
      <c r="AA193" s="29"/>
      <c r="AB193" s="29"/>
      <c r="AC193" s="29"/>
      <c r="AD193" s="28"/>
      <c r="AE193" s="28"/>
      <c r="AF193" s="28"/>
      <c r="AG193" s="28"/>
      <c r="AH193" s="28"/>
      <c r="AI193" s="28"/>
      <c r="AJ193" s="28"/>
      <c r="AK193" s="96"/>
      <c r="AL193" s="28"/>
      <c r="AM193" s="28"/>
      <c r="AN193" s="28"/>
      <c r="AO193" s="28"/>
      <c r="AP193" s="28"/>
      <c r="AQ193" s="28"/>
      <c r="AR193" s="28"/>
      <c r="AS193" s="28"/>
      <c r="AT193" s="28"/>
      <c r="AU193" s="29"/>
      <c r="AV193" s="29"/>
      <c r="AW193" s="29"/>
      <c r="AX193" s="29"/>
      <c r="AY193" s="29"/>
      <c r="AZ193" s="29"/>
      <c r="BA193" s="29"/>
      <c r="BB193" s="29"/>
    </row>
    <row r="194" spans="3:54" s="44" customFormat="1" x14ac:dyDescent="0.25">
      <c r="C194" s="92"/>
      <c r="D194" s="29"/>
      <c r="E194" s="29"/>
      <c r="AA194" s="29"/>
      <c r="AB194" s="29"/>
      <c r="AC194" s="29"/>
      <c r="AD194" s="28"/>
      <c r="AE194" s="28"/>
      <c r="AF194" s="28"/>
      <c r="AG194" s="28"/>
      <c r="AH194" s="28"/>
      <c r="AI194" s="28"/>
      <c r="AJ194" s="28"/>
      <c r="AK194" s="96"/>
      <c r="AL194" s="28"/>
      <c r="AM194" s="28"/>
      <c r="AN194" s="28"/>
      <c r="AO194" s="28"/>
      <c r="AP194" s="28"/>
      <c r="AQ194" s="28"/>
      <c r="AR194" s="28"/>
      <c r="AS194" s="28"/>
      <c r="AT194" s="28"/>
      <c r="AU194" s="29"/>
      <c r="AV194" s="29"/>
      <c r="AW194" s="29"/>
      <c r="AX194" s="29"/>
      <c r="AY194" s="29"/>
      <c r="AZ194" s="29"/>
      <c r="BA194" s="29"/>
      <c r="BB194" s="29"/>
    </row>
    <row r="195" spans="3:54" s="44" customFormat="1" x14ac:dyDescent="0.25">
      <c r="C195" s="92"/>
      <c r="D195" s="29"/>
      <c r="E195" s="29"/>
      <c r="AA195" s="29"/>
      <c r="AB195" s="29"/>
      <c r="AC195" s="29"/>
      <c r="AD195" s="28"/>
      <c r="AE195" s="28"/>
      <c r="AF195" s="28"/>
      <c r="AG195" s="28"/>
      <c r="AH195" s="28"/>
      <c r="AI195" s="28"/>
      <c r="AJ195" s="28"/>
      <c r="AK195" s="96"/>
      <c r="AL195" s="28"/>
      <c r="AM195" s="28"/>
      <c r="AN195" s="28"/>
      <c r="AO195" s="28"/>
      <c r="AP195" s="28"/>
      <c r="AQ195" s="28"/>
      <c r="AR195" s="28"/>
      <c r="AS195" s="28"/>
      <c r="AT195" s="28"/>
      <c r="AU195" s="29"/>
      <c r="AV195" s="29"/>
      <c r="AW195" s="29"/>
      <c r="AX195" s="29"/>
      <c r="AY195" s="29"/>
      <c r="AZ195" s="29"/>
      <c r="BA195" s="29"/>
      <c r="BB195" s="29"/>
    </row>
    <row r="196" spans="3:54" s="44" customFormat="1" x14ac:dyDescent="0.25">
      <c r="C196" s="92"/>
      <c r="D196" s="29"/>
      <c r="E196" s="29"/>
      <c r="AA196" s="29"/>
      <c r="AB196" s="29"/>
      <c r="AC196" s="29"/>
      <c r="AD196" s="28"/>
      <c r="AE196" s="28"/>
      <c r="AF196" s="28"/>
      <c r="AG196" s="28"/>
      <c r="AH196" s="28"/>
      <c r="AI196" s="28"/>
      <c r="AJ196" s="28"/>
      <c r="AK196" s="96"/>
      <c r="AL196" s="28"/>
      <c r="AM196" s="28"/>
      <c r="AN196" s="28"/>
      <c r="AO196" s="28"/>
      <c r="AP196" s="28"/>
      <c r="AQ196" s="28"/>
      <c r="AR196" s="28"/>
      <c r="AS196" s="28"/>
      <c r="AT196" s="28"/>
      <c r="AU196" s="29"/>
      <c r="AV196" s="29"/>
      <c r="AW196" s="29"/>
      <c r="AX196" s="29"/>
      <c r="AY196" s="29"/>
      <c r="AZ196" s="29"/>
      <c r="BA196" s="29"/>
      <c r="BB196" s="29"/>
    </row>
    <row r="197" spans="3:54" s="44" customFormat="1" x14ac:dyDescent="0.25">
      <c r="C197" s="92"/>
      <c r="D197" s="29"/>
      <c r="E197" s="29"/>
      <c r="AA197" s="29"/>
      <c r="AB197" s="29"/>
      <c r="AC197" s="29"/>
      <c r="AD197" s="28"/>
      <c r="AE197" s="28"/>
      <c r="AF197" s="28"/>
      <c r="AG197" s="28"/>
      <c r="AH197" s="28"/>
      <c r="AI197" s="28"/>
      <c r="AJ197" s="28"/>
      <c r="AK197" s="96"/>
      <c r="AL197" s="28"/>
      <c r="AM197" s="28"/>
      <c r="AN197" s="28"/>
      <c r="AO197" s="28"/>
      <c r="AP197" s="28"/>
      <c r="AQ197" s="28"/>
      <c r="AR197" s="28"/>
      <c r="AS197" s="28"/>
      <c r="AT197" s="28"/>
      <c r="AU197" s="29"/>
      <c r="AV197" s="29"/>
      <c r="AW197" s="29"/>
      <c r="AX197" s="29"/>
      <c r="AY197" s="29"/>
      <c r="AZ197" s="29"/>
      <c r="BA197" s="29"/>
      <c r="BB197" s="29"/>
    </row>
    <row r="198" spans="3:54" s="44" customFormat="1" x14ac:dyDescent="0.25">
      <c r="C198" s="92"/>
      <c r="D198" s="29"/>
      <c r="E198" s="29"/>
      <c r="AA198" s="29"/>
      <c r="AB198" s="29"/>
      <c r="AC198" s="29"/>
      <c r="AD198" s="28"/>
      <c r="AE198" s="28"/>
      <c r="AF198" s="28"/>
      <c r="AG198" s="28"/>
      <c r="AH198" s="28"/>
      <c r="AI198" s="28"/>
      <c r="AJ198" s="28"/>
      <c r="AK198" s="96"/>
      <c r="AL198" s="28"/>
      <c r="AM198" s="28"/>
      <c r="AN198" s="28"/>
      <c r="AO198" s="28"/>
      <c r="AP198" s="28"/>
      <c r="AQ198" s="28"/>
      <c r="AR198" s="28"/>
      <c r="AS198" s="28"/>
      <c r="AT198" s="28"/>
      <c r="AU198" s="29"/>
      <c r="AV198" s="29"/>
      <c r="AW198" s="29"/>
      <c r="AX198" s="29"/>
      <c r="AY198" s="29"/>
      <c r="AZ198" s="29"/>
      <c r="BA198" s="29"/>
      <c r="BB198" s="29"/>
    </row>
    <row r="199" spans="3:54" s="44" customFormat="1" x14ac:dyDescent="0.25">
      <c r="C199" s="92"/>
      <c r="D199" s="29"/>
      <c r="E199" s="29"/>
      <c r="AA199" s="29"/>
      <c r="AB199" s="29"/>
      <c r="AC199" s="29"/>
      <c r="AD199" s="28"/>
      <c r="AE199" s="28"/>
      <c r="AF199" s="28"/>
      <c r="AG199" s="28"/>
      <c r="AH199" s="28"/>
      <c r="AI199" s="28"/>
      <c r="AJ199" s="28"/>
      <c r="AK199" s="96"/>
      <c r="AL199" s="28"/>
      <c r="AM199" s="28"/>
      <c r="AN199" s="28"/>
      <c r="AO199" s="28"/>
      <c r="AP199" s="28"/>
      <c r="AQ199" s="28"/>
      <c r="AR199" s="28"/>
      <c r="AS199" s="28"/>
      <c r="AT199" s="28"/>
      <c r="AU199" s="29"/>
      <c r="AV199" s="29"/>
      <c r="AW199" s="29"/>
      <c r="AX199" s="29"/>
      <c r="AY199" s="29"/>
      <c r="AZ199" s="29"/>
      <c r="BA199" s="29"/>
      <c r="BB199" s="29"/>
    </row>
    <row r="200" spans="3:54" s="44" customFormat="1" x14ac:dyDescent="0.25">
      <c r="C200" s="92"/>
      <c r="D200" s="29"/>
      <c r="E200" s="29"/>
      <c r="AA200" s="29"/>
      <c r="AB200" s="29"/>
      <c r="AC200" s="29"/>
      <c r="AD200" s="28"/>
      <c r="AE200" s="28"/>
      <c r="AF200" s="28"/>
      <c r="AG200" s="28"/>
      <c r="AH200" s="28"/>
      <c r="AI200" s="28"/>
      <c r="AJ200" s="28"/>
      <c r="AK200" s="96"/>
      <c r="AL200" s="28"/>
      <c r="AM200" s="28"/>
      <c r="AN200" s="28"/>
      <c r="AO200" s="28"/>
      <c r="AP200" s="28"/>
      <c r="AQ200" s="28"/>
      <c r="AR200" s="28"/>
      <c r="AS200" s="28"/>
      <c r="AT200" s="28"/>
      <c r="AU200" s="29"/>
      <c r="AV200" s="29"/>
      <c r="AW200" s="29"/>
      <c r="AX200" s="29"/>
      <c r="AY200" s="29"/>
      <c r="AZ200" s="29"/>
      <c r="BA200" s="29"/>
      <c r="BB200" s="29"/>
    </row>
    <row r="201" spans="3:54" s="44" customFormat="1" x14ac:dyDescent="0.25">
      <c r="C201" s="92"/>
      <c r="D201" s="29"/>
      <c r="E201" s="29"/>
      <c r="AA201" s="29"/>
      <c r="AB201" s="29"/>
      <c r="AC201" s="29"/>
      <c r="AD201" s="28"/>
      <c r="AE201" s="28"/>
      <c r="AF201" s="28"/>
      <c r="AG201" s="28"/>
      <c r="AH201" s="28"/>
      <c r="AI201" s="28"/>
      <c r="AJ201" s="28"/>
      <c r="AK201" s="96"/>
      <c r="AL201" s="28"/>
      <c r="AM201" s="28"/>
      <c r="AN201" s="28"/>
      <c r="AO201" s="28"/>
      <c r="AP201" s="28"/>
      <c r="AQ201" s="28"/>
      <c r="AR201" s="28"/>
      <c r="AS201" s="28"/>
      <c r="AT201" s="28"/>
      <c r="AU201" s="29"/>
      <c r="AV201" s="29"/>
      <c r="AW201" s="29"/>
      <c r="AX201" s="29"/>
      <c r="AY201" s="29"/>
      <c r="AZ201" s="29"/>
      <c r="BA201" s="29"/>
      <c r="BB201" s="29"/>
    </row>
    <row r="202" spans="3:54" s="44" customFormat="1" x14ac:dyDescent="0.25">
      <c r="C202" s="92"/>
      <c r="D202" s="29"/>
      <c r="E202" s="29"/>
      <c r="AA202" s="29"/>
      <c r="AB202" s="29"/>
      <c r="AC202" s="29"/>
      <c r="AD202" s="28"/>
      <c r="AE202" s="28"/>
      <c r="AF202" s="28"/>
      <c r="AG202" s="28"/>
      <c r="AH202" s="28"/>
      <c r="AI202" s="28"/>
      <c r="AJ202" s="28"/>
      <c r="AK202" s="96"/>
      <c r="AL202" s="28"/>
      <c r="AM202" s="28"/>
      <c r="AN202" s="28"/>
      <c r="AO202" s="28"/>
      <c r="AP202" s="28"/>
      <c r="AQ202" s="28"/>
      <c r="AR202" s="28"/>
      <c r="AS202" s="28"/>
      <c r="AT202" s="28"/>
      <c r="AU202" s="29"/>
      <c r="AV202" s="29"/>
      <c r="AW202" s="29"/>
      <c r="AX202" s="29"/>
      <c r="AY202" s="29"/>
      <c r="AZ202" s="29"/>
      <c r="BA202" s="29"/>
      <c r="BB202" s="29"/>
    </row>
    <row r="203" spans="3:54" s="44" customFormat="1" x14ac:dyDescent="0.25">
      <c r="C203" s="92"/>
      <c r="D203" s="29"/>
      <c r="E203" s="29"/>
      <c r="AA203" s="29"/>
      <c r="AB203" s="29"/>
      <c r="AC203" s="29"/>
      <c r="AD203" s="28"/>
      <c r="AE203" s="28"/>
      <c r="AF203" s="28"/>
      <c r="AG203" s="28"/>
      <c r="AH203" s="28"/>
      <c r="AI203" s="28"/>
      <c r="AJ203" s="28"/>
      <c r="AK203" s="96"/>
      <c r="AL203" s="28"/>
      <c r="AM203" s="28"/>
      <c r="AN203" s="28"/>
      <c r="AO203" s="28"/>
      <c r="AP203" s="28"/>
      <c r="AQ203" s="28"/>
      <c r="AR203" s="28"/>
      <c r="AS203" s="28"/>
      <c r="AT203" s="28"/>
      <c r="AU203" s="29"/>
      <c r="AV203" s="29"/>
      <c r="AW203" s="29"/>
      <c r="AX203" s="29"/>
      <c r="AY203" s="29"/>
      <c r="AZ203" s="29"/>
      <c r="BA203" s="29"/>
      <c r="BB203" s="29"/>
    </row>
    <row r="204" spans="3:54" s="44" customFormat="1" x14ac:dyDescent="0.25">
      <c r="C204" s="92"/>
      <c r="D204" s="29"/>
      <c r="E204" s="29"/>
      <c r="AA204" s="29"/>
      <c r="AB204" s="29"/>
      <c r="AC204" s="29"/>
      <c r="AD204" s="28"/>
      <c r="AE204" s="28"/>
      <c r="AF204" s="28"/>
      <c r="AG204" s="28"/>
      <c r="AH204" s="28"/>
      <c r="AI204" s="28"/>
      <c r="AJ204" s="28"/>
      <c r="AK204" s="96"/>
      <c r="AL204" s="28"/>
      <c r="AM204" s="28"/>
      <c r="AN204" s="28"/>
      <c r="AO204" s="28"/>
      <c r="AP204" s="28"/>
      <c r="AQ204" s="28"/>
      <c r="AR204" s="28"/>
      <c r="AS204" s="28"/>
      <c r="AT204" s="28"/>
      <c r="AU204" s="29"/>
      <c r="AV204" s="29"/>
      <c r="AW204" s="29"/>
      <c r="AX204" s="29"/>
      <c r="AY204" s="29"/>
      <c r="AZ204" s="29"/>
      <c r="BA204" s="29"/>
      <c r="BB204" s="29"/>
    </row>
    <row r="205" spans="3:54" s="44" customFormat="1" x14ac:dyDescent="0.25">
      <c r="C205" s="92"/>
      <c r="D205" s="29"/>
      <c r="E205" s="29"/>
      <c r="AA205" s="29"/>
      <c r="AB205" s="29"/>
      <c r="AC205" s="29"/>
      <c r="AD205" s="28"/>
      <c r="AE205" s="28"/>
      <c r="AF205" s="28"/>
      <c r="AG205" s="28"/>
      <c r="AH205" s="28"/>
      <c r="AI205" s="28"/>
      <c r="AJ205" s="28"/>
      <c r="AK205" s="96"/>
      <c r="AL205" s="28"/>
      <c r="AM205" s="28"/>
      <c r="AN205" s="28"/>
      <c r="AO205" s="28"/>
      <c r="AP205" s="28"/>
      <c r="AQ205" s="28"/>
      <c r="AR205" s="28"/>
      <c r="AS205" s="28"/>
      <c r="AT205" s="28"/>
      <c r="AU205" s="29"/>
      <c r="AV205" s="29"/>
      <c r="AW205" s="29"/>
      <c r="AX205" s="29"/>
      <c r="AY205" s="29"/>
      <c r="AZ205" s="29"/>
      <c r="BA205" s="29"/>
      <c r="BB205" s="29"/>
    </row>
    <row r="206" spans="3:54" s="44" customFormat="1" x14ac:dyDescent="0.25">
      <c r="C206" s="92"/>
      <c r="D206" s="29"/>
      <c r="E206" s="29"/>
      <c r="AA206" s="29"/>
      <c r="AB206" s="29"/>
      <c r="AC206" s="29"/>
      <c r="AD206" s="28"/>
      <c r="AE206" s="28"/>
      <c r="AF206" s="28"/>
      <c r="AG206" s="28"/>
      <c r="AH206" s="28"/>
      <c r="AI206" s="28"/>
      <c r="AJ206" s="28"/>
      <c r="AK206" s="96"/>
      <c r="AL206" s="28"/>
      <c r="AM206" s="28"/>
      <c r="AN206" s="28"/>
      <c r="AO206" s="28"/>
      <c r="AP206" s="28"/>
      <c r="AQ206" s="28"/>
      <c r="AR206" s="28"/>
      <c r="AS206" s="28"/>
      <c r="AT206" s="28"/>
      <c r="AU206" s="29"/>
      <c r="AV206" s="29"/>
      <c r="AW206" s="29"/>
      <c r="AX206" s="29"/>
      <c r="AY206" s="29"/>
      <c r="AZ206" s="29"/>
      <c r="BA206" s="29"/>
      <c r="BB206" s="29"/>
    </row>
    <row r="207" spans="3:54" s="44" customFormat="1" x14ac:dyDescent="0.25">
      <c r="C207" s="92"/>
      <c r="D207" s="29"/>
      <c r="E207" s="29"/>
      <c r="AA207" s="29"/>
      <c r="AB207" s="29"/>
      <c r="AC207" s="29"/>
      <c r="AD207" s="28"/>
      <c r="AE207" s="28"/>
      <c r="AF207" s="28"/>
      <c r="AG207" s="28"/>
      <c r="AH207" s="28"/>
      <c r="AI207" s="28"/>
      <c r="AJ207" s="28"/>
      <c r="AK207" s="96"/>
      <c r="AL207" s="28"/>
      <c r="AM207" s="28"/>
      <c r="AN207" s="28"/>
      <c r="AO207" s="28"/>
      <c r="AP207" s="28"/>
      <c r="AQ207" s="28"/>
      <c r="AR207" s="28"/>
      <c r="AS207" s="28"/>
      <c r="AT207" s="28"/>
      <c r="AU207" s="29"/>
      <c r="AV207" s="29"/>
      <c r="AW207" s="29"/>
      <c r="AX207" s="29"/>
      <c r="AY207" s="29"/>
      <c r="AZ207" s="29"/>
      <c r="BA207" s="29"/>
      <c r="BB207" s="29"/>
    </row>
    <row r="208" spans="3:54" s="44" customFormat="1" x14ac:dyDescent="0.25">
      <c r="C208" s="92"/>
      <c r="D208" s="29"/>
      <c r="E208" s="29"/>
      <c r="AA208" s="29"/>
      <c r="AB208" s="29"/>
      <c r="AC208" s="29"/>
      <c r="AD208" s="28"/>
      <c r="AE208" s="28"/>
      <c r="AF208" s="28"/>
      <c r="AG208" s="28"/>
      <c r="AH208" s="28"/>
      <c r="AI208" s="28"/>
      <c r="AJ208" s="28"/>
      <c r="AK208" s="96"/>
      <c r="AL208" s="28"/>
      <c r="AM208" s="28"/>
      <c r="AN208" s="28"/>
      <c r="AO208" s="28"/>
      <c r="AP208" s="28"/>
      <c r="AQ208" s="28"/>
      <c r="AR208" s="28"/>
      <c r="AS208" s="28"/>
      <c r="AT208" s="28"/>
      <c r="AU208" s="29"/>
      <c r="AV208" s="29"/>
      <c r="AW208" s="29"/>
      <c r="AX208" s="29"/>
      <c r="AY208" s="29"/>
      <c r="AZ208" s="29"/>
      <c r="BA208" s="29"/>
      <c r="BB208" s="29"/>
    </row>
    <row r="209" spans="3:54" s="44" customFormat="1" x14ac:dyDescent="0.25">
      <c r="C209" s="92"/>
      <c r="D209" s="29"/>
      <c r="E209" s="29"/>
      <c r="AA209" s="29"/>
      <c r="AB209" s="29"/>
      <c r="AC209" s="29"/>
      <c r="AD209" s="28"/>
      <c r="AE209" s="28"/>
      <c r="AF209" s="28"/>
      <c r="AG209" s="28"/>
      <c r="AH209" s="28"/>
      <c r="AI209" s="28"/>
      <c r="AJ209" s="28"/>
      <c r="AK209" s="96"/>
      <c r="AL209" s="28"/>
      <c r="AM209" s="28"/>
      <c r="AN209" s="28"/>
      <c r="AO209" s="28"/>
      <c r="AP209" s="28"/>
      <c r="AQ209" s="28"/>
      <c r="AR209" s="28"/>
      <c r="AS209" s="28"/>
      <c r="AT209" s="28"/>
      <c r="AU209" s="29"/>
      <c r="AV209" s="29"/>
      <c r="AW209" s="29"/>
      <c r="AX209" s="29"/>
      <c r="AY209" s="29"/>
      <c r="AZ209" s="29"/>
      <c r="BA209" s="29"/>
      <c r="BB209" s="29"/>
    </row>
    <row r="210" spans="3:54" s="44" customFormat="1" x14ac:dyDescent="0.25">
      <c r="C210" s="92"/>
      <c r="D210" s="29"/>
      <c r="E210" s="29"/>
      <c r="AA210" s="29"/>
      <c r="AB210" s="29"/>
      <c r="AC210" s="29"/>
      <c r="AD210" s="28"/>
      <c r="AE210" s="28"/>
      <c r="AF210" s="28"/>
      <c r="AG210" s="28"/>
      <c r="AH210" s="28"/>
      <c r="AI210" s="28"/>
      <c r="AJ210" s="28"/>
      <c r="AK210" s="96"/>
      <c r="AL210" s="28"/>
      <c r="AM210" s="28"/>
      <c r="AN210" s="28"/>
      <c r="AO210" s="28"/>
      <c r="AP210" s="28"/>
      <c r="AQ210" s="28"/>
      <c r="AR210" s="28"/>
      <c r="AS210" s="28"/>
      <c r="AT210" s="28"/>
      <c r="AU210" s="29"/>
      <c r="AV210" s="29"/>
      <c r="AW210" s="29"/>
      <c r="AX210" s="29"/>
      <c r="AY210" s="29"/>
      <c r="AZ210" s="29"/>
      <c r="BA210" s="29"/>
      <c r="BB210" s="29"/>
    </row>
    <row r="211" spans="3:54" s="44" customFormat="1" x14ac:dyDescent="0.25">
      <c r="C211" s="92"/>
      <c r="D211" s="29"/>
      <c r="E211" s="29"/>
      <c r="AA211" s="29"/>
      <c r="AB211" s="29"/>
      <c r="AC211" s="29"/>
      <c r="AD211" s="28"/>
      <c r="AE211" s="28"/>
      <c r="AF211" s="28"/>
      <c r="AG211" s="28"/>
      <c r="AH211" s="28"/>
      <c r="AI211" s="28"/>
      <c r="AJ211" s="28"/>
      <c r="AK211" s="96"/>
      <c r="AL211" s="28"/>
      <c r="AM211" s="28"/>
      <c r="AN211" s="28"/>
      <c r="AO211" s="28"/>
      <c r="AP211" s="28"/>
      <c r="AQ211" s="28"/>
      <c r="AR211" s="28"/>
      <c r="AS211" s="28"/>
      <c r="AT211" s="28"/>
      <c r="AU211" s="29"/>
      <c r="AV211" s="29"/>
      <c r="AW211" s="29"/>
      <c r="AX211" s="29"/>
      <c r="AY211" s="29"/>
      <c r="AZ211" s="29"/>
      <c r="BA211" s="29"/>
      <c r="BB211" s="29"/>
    </row>
    <row r="212" spans="3:54" s="44" customFormat="1" x14ac:dyDescent="0.25">
      <c r="C212" s="92"/>
      <c r="D212" s="29"/>
      <c r="E212" s="29"/>
      <c r="AA212" s="29"/>
      <c r="AB212" s="29"/>
      <c r="AC212" s="29"/>
      <c r="AD212" s="28"/>
      <c r="AE212" s="28"/>
      <c r="AF212" s="28"/>
      <c r="AG212" s="28"/>
      <c r="AH212" s="28"/>
      <c r="AI212" s="28"/>
      <c r="AJ212" s="28"/>
      <c r="AK212" s="96"/>
      <c r="AL212" s="28"/>
      <c r="AM212" s="28"/>
      <c r="AN212" s="28"/>
      <c r="AO212" s="28"/>
      <c r="AP212" s="28"/>
      <c r="AQ212" s="28"/>
      <c r="AR212" s="28"/>
      <c r="AS212" s="28"/>
      <c r="AT212" s="28"/>
      <c r="AU212" s="29"/>
      <c r="AV212" s="29"/>
      <c r="AW212" s="29"/>
      <c r="AX212" s="29"/>
      <c r="AY212" s="29"/>
      <c r="AZ212" s="29"/>
      <c r="BA212" s="29"/>
      <c r="BB212" s="29"/>
    </row>
    <row r="213" spans="3:54" s="44" customFormat="1" x14ac:dyDescent="0.25">
      <c r="C213" s="92"/>
      <c r="D213" s="29"/>
      <c r="E213" s="29"/>
      <c r="AA213" s="29"/>
      <c r="AB213" s="29"/>
      <c r="AC213" s="29"/>
      <c r="AD213" s="28"/>
      <c r="AE213" s="28"/>
      <c r="AF213" s="28"/>
      <c r="AG213" s="28"/>
      <c r="AH213" s="28"/>
      <c r="AI213" s="28"/>
      <c r="AJ213" s="28"/>
      <c r="AK213" s="96"/>
      <c r="AL213" s="28"/>
      <c r="AM213" s="28"/>
      <c r="AN213" s="28"/>
      <c r="AO213" s="28"/>
      <c r="AP213" s="28"/>
      <c r="AQ213" s="28"/>
      <c r="AR213" s="28"/>
      <c r="AS213" s="28"/>
      <c r="AT213" s="28"/>
      <c r="AU213" s="29"/>
      <c r="AV213" s="29"/>
      <c r="AW213" s="29"/>
      <c r="AX213" s="29"/>
      <c r="AY213" s="29"/>
      <c r="AZ213" s="29"/>
      <c r="BA213" s="29"/>
      <c r="BB213" s="29"/>
    </row>
    <row r="214" spans="3:54" s="44" customFormat="1" x14ac:dyDescent="0.25">
      <c r="C214" s="92"/>
      <c r="D214" s="29"/>
      <c r="E214" s="29"/>
      <c r="AA214" s="29"/>
      <c r="AB214" s="29"/>
      <c r="AC214" s="29"/>
      <c r="AD214" s="28"/>
      <c r="AE214" s="28"/>
      <c r="AF214" s="28"/>
      <c r="AG214" s="28"/>
      <c r="AH214" s="28"/>
      <c r="AI214" s="28"/>
      <c r="AJ214" s="28"/>
      <c r="AK214" s="96"/>
      <c r="AL214" s="28"/>
      <c r="AM214" s="28"/>
      <c r="AN214" s="28"/>
      <c r="AO214" s="28"/>
      <c r="AP214" s="28"/>
      <c r="AQ214" s="28"/>
      <c r="AR214" s="28"/>
      <c r="AS214" s="28"/>
      <c r="AT214" s="28"/>
      <c r="AU214" s="29"/>
      <c r="AV214" s="29"/>
      <c r="AW214" s="29"/>
      <c r="AX214" s="29"/>
      <c r="AY214" s="29"/>
      <c r="AZ214" s="29"/>
      <c r="BA214" s="29"/>
      <c r="BB214" s="29"/>
    </row>
    <row r="215" spans="3:54" s="44" customFormat="1" x14ac:dyDescent="0.25">
      <c r="C215" s="92"/>
      <c r="D215" s="29"/>
      <c r="E215" s="29"/>
      <c r="AA215" s="29"/>
      <c r="AB215" s="29"/>
      <c r="AC215" s="29"/>
      <c r="AD215" s="28"/>
      <c r="AE215" s="28"/>
      <c r="AF215" s="28"/>
      <c r="AG215" s="28"/>
      <c r="AH215" s="28"/>
      <c r="AI215" s="28"/>
      <c r="AJ215" s="28"/>
      <c r="AK215" s="96"/>
      <c r="AL215" s="28"/>
      <c r="AM215" s="28"/>
      <c r="AN215" s="28"/>
      <c r="AO215" s="28"/>
      <c r="AP215" s="28"/>
      <c r="AQ215" s="28"/>
      <c r="AR215" s="28"/>
      <c r="AS215" s="28"/>
      <c r="AT215" s="28"/>
      <c r="AU215" s="29"/>
      <c r="AV215" s="29"/>
      <c r="AW215" s="29"/>
      <c r="AX215" s="29"/>
      <c r="AY215" s="29"/>
      <c r="AZ215" s="29"/>
      <c r="BA215" s="29"/>
      <c r="BB215" s="29"/>
    </row>
    <row r="216" spans="3:54" s="44" customFormat="1" x14ac:dyDescent="0.25">
      <c r="C216" s="92"/>
      <c r="D216" s="29"/>
      <c r="E216" s="29"/>
      <c r="AA216" s="29"/>
      <c r="AB216" s="29"/>
      <c r="AC216" s="29"/>
      <c r="AD216" s="28"/>
      <c r="AE216" s="28"/>
      <c r="AF216" s="28"/>
      <c r="AG216" s="28"/>
      <c r="AH216" s="28"/>
      <c r="AI216" s="28"/>
      <c r="AJ216" s="28"/>
      <c r="AK216" s="96"/>
      <c r="AL216" s="28"/>
      <c r="AM216" s="28"/>
      <c r="AN216" s="28"/>
      <c r="AO216" s="28"/>
      <c r="AP216" s="28"/>
      <c r="AQ216" s="28"/>
      <c r="AR216" s="28"/>
      <c r="AS216" s="28"/>
      <c r="AT216" s="28"/>
      <c r="AU216" s="29"/>
      <c r="AV216" s="29"/>
      <c r="AW216" s="29"/>
      <c r="AX216" s="29"/>
      <c r="AY216" s="29"/>
      <c r="AZ216" s="29"/>
      <c r="BA216" s="29"/>
      <c r="BB216" s="29"/>
    </row>
    <row r="217" spans="3:54" s="44" customFormat="1" x14ac:dyDescent="0.25">
      <c r="C217" s="92"/>
      <c r="D217" s="29"/>
      <c r="E217" s="29"/>
      <c r="AA217" s="29"/>
      <c r="AB217" s="29"/>
      <c r="AC217" s="29"/>
      <c r="AD217" s="28"/>
      <c r="AE217" s="28"/>
      <c r="AF217" s="28"/>
      <c r="AG217" s="28"/>
      <c r="AH217" s="28"/>
      <c r="AI217" s="28"/>
      <c r="AJ217" s="28"/>
      <c r="AK217" s="96"/>
      <c r="AL217" s="28"/>
      <c r="AM217" s="28"/>
      <c r="AN217" s="28"/>
      <c r="AO217" s="28"/>
      <c r="AP217" s="28"/>
      <c r="AQ217" s="28"/>
      <c r="AR217" s="28"/>
      <c r="AS217" s="28"/>
      <c r="AT217" s="28"/>
      <c r="AU217" s="29"/>
      <c r="AV217" s="29"/>
      <c r="AW217" s="29"/>
      <c r="AX217" s="29"/>
      <c r="AY217" s="29"/>
      <c r="AZ217" s="29"/>
      <c r="BA217" s="29"/>
      <c r="BB217" s="29"/>
    </row>
    <row r="218" spans="3:54" s="44" customFormat="1" x14ac:dyDescent="0.25">
      <c r="C218" s="92"/>
      <c r="D218" s="29"/>
      <c r="E218" s="29"/>
      <c r="AA218" s="29"/>
      <c r="AB218" s="29"/>
      <c r="AC218" s="29"/>
      <c r="AD218" s="28"/>
      <c r="AE218" s="28"/>
      <c r="AF218" s="28"/>
      <c r="AG218" s="28"/>
      <c r="AH218" s="28"/>
      <c r="AI218" s="28"/>
      <c r="AJ218" s="28"/>
      <c r="AK218" s="96"/>
      <c r="AL218" s="28"/>
      <c r="AM218" s="28"/>
      <c r="AN218" s="28"/>
      <c r="AO218" s="28"/>
      <c r="AP218" s="28"/>
      <c r="AQ218" s="28"/>
      <c r="AR218" s="28"/>
      <c r="AS218" s="28"/>
      <c r="AT218" s="28"/>
      <c r="AU218" s="29"/>
      <c r="AV218" s="29"/>
      <c r="AW218" s="29"/>
      <c r="AX218" s="29"/>
      <c r="AY218" s="29"/>
      <c r="AZ218" s="29"/>
      <c r="BA218" s="29"/>
      <c r="BB218" s="29"/>
    </row>
    <row r="219" spans="3:54" s="44" customFormat="1" x14ac:dyDescent="0.25">
      <c r="C219" s="92"/>
      <c r="D219" s="29"/>
      <c r="E219" s="29"/>
      <c r="AA219" s="29"/>
      <c r="AB219" s="29"/>
      <c r="AC219" s="29"/>
      <c r="AD219" s="28"/>
      <c r="AE219" s="28"/>
      <c r="AF219" s="28"/>
      <c r="AG219" s="28"/>
      <c r="AH219" s="28"/>
      <c r="AI219" s="28"/>
      <c r="AJ219" s="28"/>
      <c r="AK219" s="96"/>
      <c r="AL219" s="28"/>
      <c r="AM219" s="28"/>
      <c r="AN219" s="28"/>
      <c r="AO219" s="28"/>
      <c r="AP219" s="28"/>
      <c r="AQ219" s="28"/>
      <c r="AR219" s="28"/>
      <c r="AS219" s="28"/>
      <c r="AT219" s="28"/>
      <c r="AU219" s="29"/>
      <c r="AV219" s="29"/>
      <c r="AW219" s="29"/>
      <c r="AX219" s="29"/>
      <c r="AY219" s="29"/>
      <c r="AZ219" s="29"/>
      <c r="BA219" s="29"/>
      <c r="BB219" s="29"/>
    </row>
    <row r="220" spans="3:54" s="44" customFormat="1" x14ac:dyDescent="0.25">
      <c r="C220" s="92"/>
      <c r="D220" s="29"/>
      <c r="E220" s="29"/>
      <c r="AA220" s="29"/>
      <c r="AB220" s="29"/>
      <c r="AC220" s="29"/>
      <c r="AD220" s="28"/>
      <c r="AE220" s="28"/>
      <c r="AF220" s="28"/>
      <c r="AG220" s="28"/>
      <c r="AH220" s="28"/>
      <c r="AI220" s="28"/>
      <c r="AJ220" s="28"/>
      <c r="AK220" s="96"/>
      <c r="AL220" s="28"/>
      <c r="AM220" s="28"/>
      <c r="AN220" s="28"/>
      <c r="AO220" s="28"/>
      <c r="AP220" s="28"/>
      <c r="AQ220" s="28"/>
      <c r="AR220" s="28"/>
      <c r="AS220" s="28"/>
      <c r="AT220" s="28"/>
      <c r="AU220" s="29"/>
      <c r="AV220" s="29"/>
      <c r="AW220" s="29"/>
      <c r="AX220" s="29"/>
      <c r="AY220" s="29"/>
      <c r="AZ220" s="29"/>
      <c r="BA220" s="29"/>
      <c r="BB220" s="29"/>
    </row>
    <row r="221" spans="3:54" s="44" customFormat="1" x14ac:dyDescent="0.25">
      <c r="C221" s="92"/>
      <c r="D221" s="29"/>
      <c r="E221" s="29"/>
      <c r="AA221" s="29"/>
      <c r="AB221" s="29"/>
      <c r="AC221" s="29"/>
      <c r="AD221" s="28"/>
      <c r="AE221" s="28"/>
      <c r="AF221" s="28"/>
      <c r="AG221" s="28"/>
      <c r="AH221" s="28"/>
      <c r="AI221" s="28"/>
      <c r="AJ221" s="28"/>
      <c r="AK221" s="96"/>
      <c r="AL221" s="28"/>
      <c r="AM221" s="28"/>
      <c r="AN221" s="28"/>
      <c r="AO221" s="28"/>
      <c r="AP221" s="28"/>
      <c r="AQ221" s="28"/>
      <c r="AR221" s="28"/>
      <c r="AS221" s="28"/>
      <c r="AT221" s="28"/>
      <c r="AU221" s="29"/>
      <c r="AV221" s="29"/>
      <c r="AW221" s="29"/>
      <c r="AX221" s="29"/>
      <c r="AY221" s="29"/>
      <c r="AZ221" s="29"/>
      <c r="BA221" s="29"/>
      <c r="BB221" s="29"/>
    </row>
    <row r="222" spans="3:54" s="44" customFormat="1" x14ac:dyDescent="0.25">
      <c r="C222" s="92"/>
      <c r="D222" s="29"/>
      <c r="E222" s="29"/>
      <c r="AA222" s="29"/>
      <c r="AB222" s="29"/>
      <c r="AC222" s="29"/>
      <c r="AD222" s="28"/>
      <c r="AE222" s="28"/>
      <c r="AF222" s="28"/>
      <c r="AG222" s="28"/>
      <c r="AH222" s="28"/>
      <c r="AI222" s="28"/>
      <c r="AJ222" s="28"/>
      <c r="AK222" s="96"/>
      <c r="AL222" s="28"/>
      <c r="AM222" s="28"/>
      <c r="AN222" s="28"/>
      <c r="AO222" s="28"/>
      <c r="AP222" s="28"/>
      <c r="AQ222" s="28"/>
      <c r="AR222" s="28"/>
      <c r="AS222" s="28"/>
      <c r="AT222" s="28"/>
      <c r="AU222" s="29"/>
      <c r="AV222" s="29"/>
      <c r="AW222" s="29"/>
      <c r="AX222" s="29"/>
      <c r="AY222" s="29"/>
      <c r="AZ222" s="29"/>
      <c r="BA222" s="29"/>
      <c r="BB222" s="29"/>
    </row>
    <row r="223" spans="3:54" s="44" customFormat="1" x14ac:dyDescent="0.25">
      <c r="C223" s="92"/>
      <c r="D223" s="29"/>
      <c r="E223" s="29"/>
      <c r="AA223" s="29"/>
      <c r="AB223" s="29"/>
      <c r="AC223" s="29"/>
      <c r="AD223" s="28"/>
      <c r="AE223" s="28"/>
      <c r="AF223" s="28"/>
      <c r="AG223" s="28"/>
      <c r="AH223" s="28"/>
      <c r="AI223" s="28"/>
      <c r="AJ223" s="28"/>
      <c r="AK223" s="96"/>
      <c r="AL223" s="28"/>
      <c r="AM223" s="28"/>
      <c r="AN223" s="28"/>
      <c r="AO223" s="28"/>
      <c r="AP223" s="28"/>
      <c r="AQ223" s="28"/>
      <c r="AR223" s="28"/>
      <c r="AS223" s="28"/>
      <c r="AT223" s="28"/>
      <c r="AU223" s="29"/>
      <c r="AV223" s="29"/>
      <c r="AW223" s="29"/>
      <c r="AX223" s="29"/>
      <c r="AY223" s="29"/>
      <c r="AZ223" s="29"/>
      <c r="BA223" s="29"/>
      <c r="BB223" s="29"/>
    </row>
    <row r="224" spans="3:54" s="44" customFormat="1" x14ac:dyDescent="0.25">
      <c r="C224" s="92"/>
      <c r="D224" s="29"/>
      <c r="E224" s="29"/>
      <c r="AA224" s="29"/>
      <c r="AB224" s="29"/>
      <c r="AC224" s="29"/>
      <c r="AD224" s="28"/>
      <c r="AE224" s="28"/>
      <c r="AF224" s="28"/>
      <c r="AG224" s="28"/>
      <c r="AH224" s="28"/>
      <c r="AI224" s="28"/>
      <c r="AJ224" s="28"/>
      <c r="AK224" s="96"/>
      <c r="AL224" s="28"/>
      <c r="AM224" s="28"/>
      <c r="AN224" s="28"/>
      <c r="AO224" s="28"/>
      <c r="AP224" s="28"/>
      <c r="AQ224" s="28"/>
      <c r="AR224" s="28"/>
      <c r="AS224" s="28"/>
      <c r="AT224" s="28"/>
      <c r="AU224" s="29"/>
      <c r="AV224" s="29"/>
      <c r="AW224" s="29"/>
      <c r="AX224" s="29"/>
      <c r="AY224" s="29"/>
      <c r="AZ224" s="29"/>
      <c r="BA224" s="29"/>
      <c r="BB224" s="29"/>
    </row>
    <row r="225" spans="3:54" s="44" customFormat="1" x14ac:dyDescent="0.25">
      <c r="C225" s="92"/>
      <c r="D225" s="29"/>
      <c r="E225" s="29"/>
      <c r="AA225" s="29"/>
      <c r="AB225" s="29"/>
      <c r="AC225" s="29"/>
      <c r="AD225" s="28"/>
      <c r="AE225" s="28"/>
      <c r="AF225" s="28"/>
      <c r="AG225" s="28"/>
      <c r="AH225" s="28"/>
      <c r="AI225" s="28"/>
      <c r="AJ225" s="28"/>
      <c r="AK225" s="96"/>
      <c r="AL225" s="28"/>
      <c r="AM225" s="28"/>
      <c r="AN225" s="28"/>
      <c r="AO225" s="28"/>
      <c r="AP225" s="28"/>
      <c r="AQ225" s="28"/>
      <c r="AR225" s="28"/>
      <c r="AS225" s="28"/>
      <c r="AT225" s="28"/>
      <c r="AU225" s="29"/>
      <c r="AV225" s="29"/>
      <c r="AW225" s="29"/>
      <c r="AX225" s="29"/>
      <c r="AY225" s="29"/>
      <c r="AZ225" s="29"/>
      <c r="BA225" s="29"/>
      <c r="BB225" s="29"/>
    </row>
    <row r="226" spans="3:54" s="44" customFormat="1" x14ac:dyDescent="0.25">
      <c r="C226" s="92"/>
      <c r="D226" s="29"/>
      <c r="E226" s="29"/>
      <c r="AA226" s="29"/>
      <c r="AB226" s="29"/>
      <c r="AC226" s="29"/>
      <c r="AD226" s="28"/>
      <c r="AE226" s="28"/>
      <c r="AF226" s="28"/>
      <c r="AG226" s="28"/>
      <c r="AH226" s="28"/>
      <c r="AI226" s="28"/>
      <c r="AJ226" s="28"/>
      <c r="AK226" s="96"/>
      <c r="AL226" s="28"/>
      <c r="AM226" s="28"/>
      <c r="AN226" s="28"/>
      <c r="AO226" s="28"/>
      <c r="AP226" s="28"/>
      <c r="AQ226" s="28"/>
      <c r="AR226" s="28"/>
      <c r="AS226" s="28"/>
      <c r="AT226" s="28"/>
      <c r="AU226" s="29"/>
      <c r="AV226" s="29"/>
      <c r="AW226" s="29"/>
      <c r="AX226" s="29"/>
      <c r="AY226" s="29"/>
      <c r="AZ226" s="29"/>
      <c r="BA226" s="29"/>
      <c r="BB226" s="29"/>
    </row>
    <row r="227" spans="3:54" s="44" customFormat="1" x14ac:dyDescent="0.25">
      <c r="C227" s="92"/>
      <c r="D227" s="29"/>
      <c r="E227" s="29"/>
      <c r="AA227" s="29"/>
      <c r="AB227" s="29"/>
      <c r="AC227" s="29"/>
      <c r="AD227" s="28"/>
      <c r="AE227" s="28"/>
      <c r="AF227" s="28"/>
      <c r="AG227" s="28"/>
      <c r="AH227" s="28"/>
      <c r="AI227" s="28"/>
      <c r="AJ227" s="28"/>
      <c r="AK227" s="96"/>
      <c r="AL227" s="28"/>
      <c r="AM227" s="28"/>
      <c r="AN227" s="28"/>
      <c r="AO227" s="28"/>
      <c r="AP227" s="28"/>
      <c r="AQ227" s="28"/>
      <c r="AR227" s="28"/>
      <c r="AS227" s="28"/>
      <c r="AT227" s="28"/>
      <c r="AU227" s="29"/>
      <c r="AV227" s="29"/>
      <c r="AW227" s="29"/>
      <c r="AX227" s="29"/>
      <c r="AY227" s="29"/>
      <c r="AZ227" s="29"/>
      <c r="BA227" s="29"/>
      <c r="BB227" s="29"/>
    </row>
    <row r="228" spans="3:54" s="44" customFormat="1" x14ac:dyDescent="0.25">
      <c r="C228" s="92"/>
      <c r="D228" s="29"/>
      <c r="E228" s="29"/>
      <c r="AA228" s="29"/>
      <c r="AB228" s="29"/>
      <c r="AC228" s="29"/>
      <c r="AD228" s="28"/>
      <c r="AE228" s="28"/>
      <c r="AF228" s="28"/>
      <c r="AG228" s="28"/>
      <c r="AH228" s="28"/>
      <c r="AI228" s="28"/>
      <c r="AJ228" s="28"/>
      <c r="AK228" s="96"/>
      <c r="AL228" s="28"/>
      <c r="AM228" s="28"/>
      <c r="AN228" s="28"/>
      <c r="AO228" s="28"/>
      <c r="AP228" s="28"/>
      <c r="AQ228" s="28"/>
      <c r="AR228" s="28"/>
      <c r="AS228" s="28"/>
      <c r="AT228" s="28"/>
      <c r="AU228" s="29"/>
      <c r="AV228" s="29"/>
      <c r="AW228" s="29"/>
      <c r="AX228" s="29"/>
      <c r="AY228" s="29"/>
      <c r="AZ228" s="29"/>
      <c r="BA228" s="29"/>
      <c r="BB228" s="29"/>
    </row>
    <row r="229" spans="3:54" s="44" customFormat="1" x14ac:dyDescent="0.25">
      <c r="C229" s="92"/>
      <c r="D229" s="29"/>
      <c r="E229" s="29"/>
      <c r="AA229" s="29"/>
      <c r="AB229" s="29"/>
      <c r="AC229" s="29"/>
      <c r="AD229" s="28"/>
      <c r="AE229" s="28"/>
      <c r="AF229" s="28"/>
      <c r="AG229" s="28"/>
      <c r="AH229" s="28"/>
      <c r="AI229" s="28"/>
      <c r="AJ229" s="28"/>
      <c r="AK229" s="96"/>
      <c r="AL229" s="28"/>
      <c r="AM229" s="28"/>
      <c r="AN229" s="28"/>
      <c r="AO229" s="28"/>
      <c r="AP229" s="28"/>
      <c r="AQ229" s="28"/>
      <c r="AR229" s="28"/>
      <c r="AS229" s="28"/>
      <c r="AT229" s="28"/>
      <c r="AU229" s="29"/>
      <c r="AV229" s="29"/>
      <c r="AW229" s="29"/>
      <c r="AX229" s="29"/>
      <c r="AY229" s="29"/>
      <c r="AZ229" s="29"/>
      <c r="BA229" s="29"/>
      <c r="BB229" s="29"/>
    </row>
    <row r="230" spans="3:54" s="44" customFormat="1" x14ac:dyDescent="0.25">
      <c r="C230" s="92"/>
      <c r="D230" s="29"/>
      <c r="E230" s="29"/>
      <c r="AA230" s="29"/>
      <c r="AB230" s="29"/>
      <c r="AC230" s="29"/>
      <c r="AD230" s="28"/>
      <c r="AE230" s="28"/>
      <c r="AF230" s="28"/>
      <c r="AG230" s="28"/>
      <c r="AH230" s="28"/>
      <c r="AI230" s="28"/>
      <c r="AJ230" s="28"/>
      <c r="AK230" s="96"/>
      <c r="AL230" s="28"/>
      <c r="AM230" s="28"/>
      <c r="AN230" s="28"/>
      <c r="AO230" s="28"/>
      <c r="AP230" s="28"/>
      <c r="AQ230" s="28"/>
      <c r="AR230" s="28"/>
      <c r="AS230" s="28"/>
      <c r="AT230" s="28"/>
      <c r="AU230" s="29"/>
      <c r="AV230" s="29"/>
      <c r="AW230" s="29"/>
      <c r="AX230" s="29"/>
      <c r="AY230" s="29"/>
      <c r="AZ230" s="29"/>
      <c r="BA230" s="29"/>
      <c r="BB230" s="29"/>
    </row>
    <row r="231" spans="3:54" s="44" customFormat="1" x14ac:dyDescent="0.25">
      <c r="C231" s="92"/>
      <c r="D231" s="29"/>
      <c r="E231" s="29"/>
      <c r="AA231" s="29"/>
      <c r="AB231" s="29"/>
      <c r="AC231" s="29"/>
      <c r="AD231" s="28"/>
      <c r="AE231" s="28"/>
      <c r="AF231" s="28"/>
      <c r="AG231" s="28"/>
      <c r="AH231" s="28"/>
      <c r="AI231" s="28"/>
      <c r="AJ231" s="28"/>
      <c r="AK231" s="96"/>
      <c r="AL231" s="28"/>
      <c r="AM231" s="28"/>
      <c r="AN231" s="28"/>
      <c r="AO231" s="28"/>
      <c r="AP231" s="28"/>
      <c r="AQ231" s="28"/>
      <c r="AR231" s="28"/>
      <c r="AS231" s="28"/>
      <c r="AT231" s="28"/>
      <c r="AU231" s="29"/>
      <c r="AV231" s="29"/>
      <c r="AW231" s="29"/>
      <c r="AX231" s="29"/>
      <c r="AY231" s="29"/>
      <c r="AZ231" s="29"/>
      <c r="BA231" s="29"/>
      <c r="BB231" s="29"/>
    </row>
    <row r="232" spans="3:54" s="44" customFormat="1" x14ac:dyDescent="0.25">
      <c r="C232" s="92"/>
      <c r="D232" s="29"/>
      <c r="E232" s="29"/>
      <c r="AA232" s="29"/>
      <c r="AB232" s="29"/>
      <c r="AC232" s="29"/>
      <c r="AD232" s="28"/>
      <c r="AE232" s="28"/>
      <c r="AF232" s="28"/>
      <c r="AG232" s="28"/>
      <c r="AH232" s="28"/>
      <c r="AI232" s="28"/>
      <c r="AJ232" s="28"/>
      <c r="AK232" s="96"/>
      <c r="AL232" s="28"/>
      <c r="AM232" s="28"/>
      <c r="AN232" s="28"/>
      <c r="AO232" s="28"/>
      <c r="AP232" s="28"/>
      <c r="AQ232" s="28"/>
      <c r="AR232" s="28"/>
      <c r="AS232" s="28"/>
      <c r="AT232" s="28"/>
      <c r="AU232" s="29"/>
      <c r="AV232" s="29"/>
      <c r="AW232" s="29"/>
      <c r="AX232" s="29"/>
      <c r="AY232" s="29"/>
      <c r="AZ232" s="29"/>
      <c r="BA232" s="29"/>
      <c r="BB232" s="29"/>
    </row>
    <row r="233" spans="3:54" s="44" customFormat="1" x14ac:dyDescent="0.25">
      <c r="C233" s="92"/>
      <c r="D233" s="29"/>
      <c r="E233" s="29"/>
      <c r="AA233" s="29"/>
      <c r="AB233" s="29"/>
      <c r="AC233" s="29"/>
      <c r="AD233" s="28"/>
      <c r="AE233" s="28"/>
      <c r="AF233" s="28"/>
      <c r="AG233" s="28"/>
      <c r="AH233" s="28"/>
      <c r="AI233" s="28"/>
      <c r="AJ233" s="28"/>
      <c r="AK233" s="96"/>
      <c r="AL233" s="28"/>
      <c r="AM233" s="28"/>
      <c r="AN233" s="28"/>
      <c r="AO233" s="28"/>
      <c r="AP233" s="28"/>
      <c r="AQ233" s="28"/>
      <c r="AR233" s="28"/>
      <c r="AS233" s="28"/>
      <c r="AT233" s="28"/>
      <c r="AU233" s="29"/>
      <c r="AV233" s="29"/>
      <c r="AW233" s="29"/>
      <c r="AX233" s="29"/>
      <c r="AY233" s="29"/>
      <c r="AZ233" s="29"/>
      <c r="BA233" s="29"/>
      <c r="BB233" s="29"/>
    </row>
    <row r="234" spans="3:54" s="44" customFormat="1" x14ac:dyDescent="0.25">
      <c r="C234" s="92"/>
      <c r="D234" s="29"/>
      <c r="E234" s="29"/>
      <c r="AA234" s="29"/>
      <c r="AB234" s="29"/>
      <c r="AC234" s="29"/>
      <c r="AD234" s="28"/>
      <c r="AE234" s="28"/>
      <c r="AF234" s="28"/>
      <c r="AG234" s="28"/>
      <c r="AH234" s="28"/>
      <c r="AI234" s="28"/>
      <c r="AJ234" s="28"/>
      <c r="AK234" s="96"/>
      <c r="AL234" s="28"/>
      <c r="AM234" s="28"/>
      <c r="AN234" s="28"/>
      <c r="AO234" s="28"/>
      <c r="AP234" s="28"/>
      <c r="AQ234" s="28"/>
      <c r="AR234" s="28"/>
      <c r="AS234" s="28"/>
      <c r="AT234" s="28"/>
      <c r="AU234" s="29"/>
      <c r="AV234" s="29"/>
      <c r="AW234" s="29"/>
      <c r="AX234" s="29"/>
      <c r="AY234" s="29"/>
      <c r="AZ234" s="29"/>
      <c r="BA234" s="29"/>
      <c r="BB234" s="29"/>
    </row>
    <row r="235" spans="3:54" s="44" customFormat="1" x14ac:dyDescent="0.25">
      <c r="C235" s="92"/>
      <c r="D235" s="29"/>
      <c r="E235" s="29"/>
      <c r="AA235" s="29"/>
      <c r="AB235" s="29"/>
      <c r="AC235" s="29"/>
      <c r="AD235" s="28"/>
      <c r="AE235" s="28"/>
      <c r="AF235" s="28"/>
      <c r="AG235" s="28"/>
      <c r="AH235" s="28"/>
      <c r="AI235" s="28"/>
      <c r="AJ235" s="28"/>
      <c r="AK235" s="96"/>
      <c r="AL235" s="28"/>
      <c r="AM235" s="28"/>
      <c r="AN235" s="28"/>
      <c r="AO235" s="28"/>
      <c r="AP235" s="28"/>
      <c r="AQ235" s="28"/>
      <c r="AR235" s="28"/>
      <c r="AS235" s="28"/>
      <c r="AT235" s="28"/>
      <c r="AU235" s="29"/>
      <c r="AV235" s="29"/>
      <c r="AW235" s="29"/>
      <c r="AX235" s="29"/>
      <c r="AY235" s="29"/>
      <c r="AZ235" s="29"/>
      <c r="BA235" s="29"/>
      <c r="BB235" s="29"/>
    </row>
    <row r="236" spans="3:54" s="44" customFormat="1" x14ac:dyDescent="0.25">
      <c r="C236" s="92"/>
      <c r="D236" s="29"/>
      <c r="E236" s="29"/>
      <c r="AA236" s="29"/>
      <c r="AB236" s="29"/>
      <c r="AC236" s="29"/>
      <c r="AD236" s="28"/>
      <c r="AE236" s="28"/>
      <c r="AF236" s="28"/>
      <c r="AG236" s="28"/>
      <c r="AH236" s="28"/>
      <c r="AI236" s="28"/>
      <c r="AJ236" s="28"/>
      <c r="AK236" s="96"/>
      <c r="AL236" s="28"/>
      <c r="AM236" s="28"/>
      <c r="AN236" s="28"/>
      <c r="AO236" s="28"/>
      <c r="AP236" s="28"/>
      <c r="AQ236" s="28"/>
      <c r="AR236" s="28"/>
      <c r="AS236" s="28"/>
      <c r="AT236" s="28"/>
      <c r="AU236" s="29"/>
      <c r="AV236" s="29"/>
      <c r="AW236" s="29"/>
      <c r="AX236" s="29"/>
      <c r="AY236" s="29"/>
      <c r="AZ236" s="29"/>
      <c r="BA236" s="29"/>
      <c r="BB236" s="29"/>
    </row>
    <row r="237" spans="3:54" s="44" customFormat="1" x14ac:dyDescent="0.25">
      <c r="C237" s="92"/>
      <c r="D237" s="29"/>
      <c r="E237" s="29"/>
      <c r="AA237" s="29"/>
      <c r="AB237" s="29"/>
      <c r="AC237" s="29"/>
      <c r="AD237" s="28"/>
      <c r="AE237" s="28"/>
      <c r="AF237" s="28"/>
      <c r="AG237" s="28"/>
      <c r="AH237" s="28"/>
      <c r="AI237" s="28"/>
      <c r="AJ237" s="28"/>
      <c r="AK237" s="96"/>
      <c r="AL237" s="28"/>
      <c r="AM237" s="28"/>
      <c r="AN237" s="28"/>
      <c r="AO237" s="28"/>
      <c r="AP237" s="28"/>
      <c r="AQ237" s="28"/>
      <c r="AR237" s="28"/>
      <c r="AS237" s="28"/>
      <c r="AT237" s="28"/>
      <c r="AU237" s="29"/>
      <c r="AV237" s="29"/>
      <c r="AW237" s="29"/>
      <c r="AX237" s="29"/>
      <c r="AY237" s="29"/>
      <c r="AZ237" s="29"/>
      <c r="BA237" s="29"/>
      <c r="BB237" s="29"/>
    </row>
    <row r="238" spans="3:54" s="44" customFormat="1" x14ac:dyDescent="0.25">
      <c r="C238" s="92"/>
      <c r="D238" s="29"/>
      <c r="E238" s="29"/>
      <c r="AA238" s="29"/>
      <c r="AB238" s="29"/>
      <c r="AC238" s="29"/>
      <c r="AD238" s="28"/>
      <c r="AE238" s="28"/>
      <c r="AF238" s="28"/>
      <c r="AG238" s="28"/>
      <c r="AH238" s="28"/>
      <c r="AI238" s="28"/>
      <c r="AJ238" s="28"/>
      <c r="AK238" s="96"/>
      <c r="AL238" s="28"/>
      <c r="AM238" s="28"/>
      <c r="AN238" s="28"/>
      <c r="AO238" s="28"/>
      <c r="AP238" s="28"/>
      <c r="AQ238" s="28"/>
      <c r="AR238" s="28"/>
      <c r="AS238" s="28"/>
      <c r="AT238" s="28"/>
      <c r="AU238" s="29"/>
      <c r="AV238" s="29"/>
      <c r="AW238" s="29"/>
      <c r="AX238" s="29"/>
      <c r="AY238" s="29"/>
      <c r="AZ238" s="29"/>
      <c r="BA238" s="29"/>
      <c r="BB238" s="29"/>
    </row>
    <row r="239" spans="3:54" s="44" customFormat="1" x14ac:dyDescent="0.25">
      <c r="C239" s="92"/>
      <c r="AA239" s="29"/>
      <c r="AB239" s="29"/>
      <c r="AC239" s="29"/>
      <c r="AD239" s="28"/>
      <c r="AE239" s="28"/>
      <c r="AF239" s="28"/>
      <c r="AG239" s="28"/>
      <c r="AH239" s="28"/>
      <c r="AI239" s="28"/>
      <c r="AJ239" s="28"/>
      <c r="AK239" s="96"/>
      <c r="AL239" s="28"/>
      <c r="AM239" s="28"/>
      <c r="AN239" s="28"/>
      <c r="AO239" s="28"/>
      <c r="AP239" s="28"/>
      <c r="AQ239" s="28"/>
      <c r="AR239" s="28"/>
      <c r="AS239" s="28"/>
      <c r="AT239" s="28"/>
      <c r="AU239" s="29"/>
      <c r="AV239" s="29"/>
      <c r="AW239" s="29"/>
      <c r="AX239" s="29"/>
      <c r="AY239" s="29"/>
      <c r="AZ239" s="29"/>
      <c r="BA239" s="29"/>
      <c r="BB239" s="29"/>
    </row>
    <row r="240" spans="3:54" s="44" customFormat="1" x14ac:dyDescent="0.25">
      <c r="C240" s="92"/>
      <c r="AA240" s="29"/>
      <c r="AB240" s="29"/>
      <c r="AC240" s="29"/>
      <c r="AD240" s="28"/>
      <c r="AE240" s="28"/>
      <c r="AF240" s="28"/>
      <c r="AG240" s="28"/>
      <c r="AH240" s="28"/>
      <c r="AI240" s="28"/>
      <c r="AJ240" s="28"/>
      <c r="AK240" s="96"/>
      <c r="AL240" s="28"/>
      <c r="AM240" s="28"/>
      <c r="AN240" s="28"/>
      <c r="AO240" s="28"/>
      <c r="AP240" s="28"/>
      <c r="AQ240" s="28"/>
      <c r="AR240" s="28"/>
      <c r="AS240" s="28"/>
      <c r="AT240" s="28"/>
      <c r="AU240" s="29"/>
      <c r="AV240" s="29"/>
      <c r="AW240" s="29"/>
      <c r="AX240" s="29"/>
      <c r="AY240" s="29"/>
      <c r="AZ240" s="29"/>
      <c r="BA240" s="29"/>
      <c r="BB240" s="29"/>
    </row>
    <row r="241" spans="3:54" s="44" customFormat="1" x14ac:dyDescent="0.25">
      <c r="C241" s="92"/>
      <c r="AA241" s="29"/>
      <c r="AB241" s="29"/>
      <c r="AC241" s="29"/>
      <c r="AD241" s="28"/>
      <c r="AE241" s="28"/>
      <c r="AF241" s="28"/>
      <c r="AG241" s="28"/>
      <c r="AH241" s="28"/>
      <c r="AI241" s="28"/>
      <c r="AJ241" s="28"/>
      <c r="AK241" s="96"/>
      <c r="AL241" s="28"/>
      <c r="AM241" s="28"/>
      <c r="AN241" s="28"/>
      <c r="AO241" s="28"/>
      <c r="AP241" s="28"/>
      <c r="AQ241" s="28"/>
      <c r="AR241" s="28"/>
      <c r="AS241" s="28"/>
      <c r="AT241" s="28"/>
      <c r="AU241" s="29"/>
      <c r="AV241" s="29"/>
      <c r="AW241" s="29"/>
      <c r="AX241" s="29"/>
      <c r="AY241" s="29"/>
      <c r="AZ241" s="29"/>
      <c r="BA241" s="29"/>
      <c r="BB241" s="29"/>
    </row>
    <row r="242" spans="3:54" s="44" customFormat="1" x14ac:dyDescent="0.25">
      <c r="C242" s="92"/>
      <c r="AA242" s="29"/>
      <c r="AB242" s="29"/>
      <c r="AC242" s="29"/>
      <c r="AD242" s="28"/>
      <c r="AE242" s="28"/>
      <c r="AF242" s="28"/>
      <c r="AG242" s="28"/>
      <c r="AH242" s="28"/>
      <c r="AI242" s="28"/>
      <c r="AJ242" s="28"/>
      <c r="AK242" s="96"/>
      <c r="AL242" s="28"/>
      <c r="AM242" s="28"/>
      <c r="AN242" s="28"/>
      <c r="AO242" s="28"/>
      <c r="AP242" s="28"/>
      <c r="AQ242" s="28"/>
      <c r="AR242" s="28"/>
      <c r="AS242" s="28"/>
      <c r="AT242" s="28"/>
      <c r="AU242" s="29"/>
      <c r="AV242" s="29"/>
      <c r="AW242" s="29"/>
      <c r="AX242" s="29"/>
      <c r="AY242" s="29"/>
      <c r="AZ242" s="29"/>
      <c r="BA242" s="29"/>
      <c r="BB242" s="29"/>
    </row>
    <row r="243" spans="3:54" s="44" customFormat="1" x14ac:dyDescent="0.25">
      <c r="C243" s="92"/>
      <c r="AA243" s="29"/>
      <c r="AB243" s="29"/>
      <c r="AC243" s="29"/>
      <c r="AD243" s="28"/>
      <c r="AE243" s="28"/>
      <c r="AF243" s="28"/>
      <c r="AG243" s="28"/>
      <c r="AH243" s="28"/>
      <c r="AI243" s="28"/>
      <c r="AJ243" s="28"/>
      <c r="AK243" s="96"/>
      <c r="AL243" s="28"/>
      <c r="AM243" s="28"/>
      <c r="AN243" s="28"/>
      <c r="AO243" s="28"/>
      <c r="AP243" s="28"/>
      <c r="AQ243" s="28"/>
      <c r="AR243" s="28"/>
      <c r="AS243" s="28"/>
      <c r="AT243" s="28"/>
      <c r="AU243" s="29"/>
      <c r="AV243" s="29"/>
      <c r="AW243" s="29"/>
      <c r="AX243" s="29"/>
      <c r="AY243" s="29"/>
      <c r="AZ243" s="29"/>
      <c r="BA243" s="29"/>
      <c r="BB243" s="29"/>
    </row>
    <row r="244" spans="3:54" s="44" customFormat="1" x14ac:dyDescent="0.25">
      <c r="C244" s="92"/>
      <c r="AA244" s="29"/>
      <c r="AB244" s="29"/>
      <c r="AC244" s="29"/>
      <c r="AD244" s="28"/>
      <c r="AE244" s="28"/>
      <c r="AF244" s="28"/>
      <c r="AG244" s="28"/>
      <c r="AH244" s="28"/>
      <c r="AI244" s="28"/>
      <c r="AJ244" s="28"/>
      <c r="AK244" s="96"/>
      <c r="AL244" s="28"/>
      <c r="AM244" s="28"/>
      <c r="AN244" s="28"/>
      <c r="AO244" s="28"/>
      <c r="AP244" s="28"/>
      <c r="AQ244" s="28"/>
      <c r="AR244" s="28"/>
      <c r="AS244" s="28"/>
      <c r="AT244" s="28"/>
      <c r="AU244" s="29"/>
      <c r="AV244" s="29"/>
      <c r="AW244" s="29"/>
      <c r="AX244" s="29"/>
      <c r="AY244" s="29"/>
      <c r="AZ244" s="29"/>
      <c r="BA244" s="29"/>
      <c r="BB244" s="29"/>
    </row>
    <row r="245" spans="3:54" s="44" customFormat="1" x14ac:dyDescent="0.25">
      <c r="C245" s="92"/>
      <c r="AA245" s="29"/>
      <c r="AB245" s="29"/>
      <c r="AC245" s="29"/>
      <c r="AD245" s="28"/>
      <c r="AE245" s="28"/>
      <c r="AF245" s="28"/>
      <c r="AG245" s="28"/>
      <c r="AH245" s="28"/>
      <c r="AI245" s="28"/>
      <c r="AJ245" s="28"/>
      <c r="AK245" s="96"/>
      <c r="AL245" s="28"/>
      <c r="AM245" s="28"/>
      <c r="AN245" s="28"/>
      <c r="AO245" s="28"/>
      <c r="AP245" s="28"/>
      <c r="AQ245" s="28"/>
      <c r="AR245" s="28"/>
      <c r="AS245" s="28"/>
      <c r="AT245" s="28"/>
      <c r="AU245" s="29"/>
      <c r="AV245" s="29"/>
      <c r="AW245" s="29"/>
      <c r="AX245" s="29"/>
      <c r="AY245" s="29"/>
      <c r="AZ245" s="29"/>
      <c r="BA245" s="29"/>
      <c r="BB245" s="29"/>
    </row>
    <row r="246" spans="3:54" s="44" customFormat="1" x14ac:dyDescent="0.25">
      <c r="C246" s="92"/>
      <c r="AA246" s="29"/>
      <c r="AB246" s="29"/>
      <c r="AC246" s="29"/>
      <c r="AD246" s="28"/>
      <c r="AE246" s="28"/>
      <c r="AF246" s="28"/>
      <c r="AG246" s="28"/>
      <c r="AH246" s="28"/>
      <c r="AI246" s="28"/>
      <c r="AJ246" s="28"/>
      <c r="AK246" s="96"/>
      <c r="AL246" s="28"/>
      <c r="AM246" s="28"/>
      <c r="AN246" s="28"/>
      <c r="AO246" s="28"/>
      <c r="AP246" s="28"/>
      <c r="AQ246" s="28"/>
      <c r="AR246" s="28"/>
      <c r="AS246" s="28"/>
      <c r="AT246" s="28"/>
      <c r="AU246" s="29"/>
      <c r="AV246" s="29"/>
      <c r="AW246" s="29"/>
      <c r="AX246" s="29"/>
      <c r="AY246" s="29"/>
      <c r="AZ246" s="29"/>
      <c r="BA246" s="29"/>
      <c r="BB246" s="29"/>
    </row>
    <row r="247" spans="3:54" s="44" customFormat="1" x14ac:dyDescent="0.25">
      <c r="C247" s="92"/>
      <c r="AA247" s="29"/>
      <c r="AB247" s="29"/>
      <c r="AC247" s="29"/>
      <c r="AD247" s="28"/>
      <c r="AE247" s="28"/>
      <c r="AF247" s="28"/>
      <c r="AG247" s="28"/>
      <c r="AH247" s="28"/>
      <c r="AI247" s="28"/>
      <c r="AJ247" s="28"/>
      <c r="AK247" s="96"/>
      <c r="AL247" s="28"/>
      <c r="AM247" s="28"/>
      <c r="AN247" s="28"/>
      <c r="AO247" s="28"/>
      <c r="AP247" s="28"/>
      <c r="AQ247" s="28"/>
      <c r="AR247" s="28"/>
      <c r="AS247" s="28"/>
      <c r="AT247" s="28"/>
      <c r="AU247" s="29"/>
      <c r="AV247" s="29"/>
      <c r="AW247" s="29"/>
      <c r="AX247" s="29"/>
      <c r="AY247" s="29"/>
      <c r="AZ247" s="29"/>
      <c r="BA247" s="29"/>
      <c r="BB247" s="29"/>
    </row>
    <row r="248" spans="3:54" s="44" customFormat="1" x14ac:dyDescent="0.25">
      <c r="C248" s="92"/>
      <c r="AA248" s="29"/>
      <c r="AB248" s="29"/>
      <c r="AC248" s="29"/>
      <c r="AD248" s="28"/>
      <c r="AE248" s="28"/>
      <c r="AF248" s="28"/>
      <c r="AG248" s="28"/>
      <c r="AH248" s="28"/>
      <c r="AI248" s="28"/>
      <c r="AJ248" s="28"/>
      <c r="AK248" s="96"/>
      <c r="AL248" s="28"/>
      <c r="AM248" s="28"/>
      <c r="AN248" s="28"/>
      <c r="AO248" s="28"/>
      <c r="AP248" s="28"/>
      <c r="AQ248" s="28"/>
      <c r="AR248" s="28"/>
      <c r="AS248" s="28"/>
      <c r="AT248" s="28"/>
      <c r="AU248" s="29"/>
      <c r="AV248" s="29"/>
      <c r="AW248" s="29"/>
      <c r="AX248" s="29"/>
      <c r="AY248" s="29"/>
      <c r="AZ248" s="29"/>
      <c r="BA248" s="29"/>
      <c r="BB248" s="29"/>
    </row>
    <row r="249" spans="3:54" s="44" customFormat="1" x14ac:dyDescent="0.25">
      <c r="C249" s="92"/>
      <c r="AA249" s="29"/>
      <c r="AB249" s="29"/>
      <c r="AC249" s="29"/>
      <c r="AD249" s="28"/>
      <c r="AE249" s="28"/>
      <c r="AF249" s="28"/>
      <c r="AG249" s="28"/>
      <c r="AH249" s="28"/>
      <c r="AI249" s="28"/>
      <c r="AJ249" s="28"/>
      <c r="AK249" s="96"/>
      <c r="AL249" s="28"/>
      <c r="AM249" s="28"/>
      <c r="AN249" s="28"/>
      <c r="AO249" s="28"/>
      <c r="AP249" s="28"/>
      <c r="AQ249" s="28"/>
      <c r="AR249" s="28"/>
      <c r="AS249" s="28"/>
      <c r="AT249" s="28"/>
      <c r="AU249" s="29"/>
      <c r="AV249" s="29"/>
      <c r="AW249" s="29"/>
      <c r="AX249" s="29"/>
      <c r="AY249" s="29"/>
      <c r="AZ249" s="29"/>
      <c r="BA249" s="29"/>
      <c r="BB249" s="29"/>
    </row>
    <row r="250" spans="3:54" s="44" customFormat="1" x14ac:dyDescent="0.25">
      <c r="C250" s="92"/>
      <c r="AA250" s="29"/>
      <c r="AB250" s="29"/>
      <c r="AC250" s="29"/>
      <c r="AD250" s="28"/>
      <c r="AE250" s="28"/>
      <c r="AF250" s="28"/>
      <c r="AG250" s="28"/>
      <c r="AH250" s="28"/>
      <c r="AI250" s="28"/>
      <c r="AJ250" s="28"/>
      <c r="AK250" s="96"/>
      <c r="AL250" s="28"/>
      <c r="AM250" s="28"/>
      <c r="AN250" s="28"/>
      <c r="AO250" s="28"/>
      <c r="AP250" s="28"/>
      <c r="AQ250" s="28"/>
      <c r="AR250" s="28"/>
      <c r="AS250" s="28"/>
      <c r="AT250" s="28"/>
      <c r="AU250" s="29"/>
      <c r="AV250" s="29"/>
      <c r="AW250" s="29"/>
      <c r="AX250" s="29"/>
      <c r="AY250" s="29"/>
      <c r="AZ250" s="29"/>
      <c r="BA250" s="29"/>
      <c r="BB250" s="29"/>
    </row>
    <row r="251" spans="3:54" s="44" customFormat="1" x14ac:dyDescent="0.25">
      <c r="C251" s="92"/>
      <c r="AA251" s="29"/>
      <c r="AB251" s="29"/>
      <c r="AC251" s="29"/>
      <c r="AD251" s="28"/>
      <c r="AE251" s="28"/>
      <c r="AF251" s="28"/>
      <c r="AG251" s="28"/>
      <c r="AH251" s="28"/>
      <c r="AI251" s="28"/>
      <c r="AJ251" s="28"/>
      <c r="AK251" s="96"/>
      <c r="AL251" s="28"/>
      <c r="AM251" s="28"/>
      <c r="AN251" s="28"/>
      <c r="AO251" s="28"/>
      <c r="AP251" s="28"/>
      <c r="AQ251" s="28"/>
      <c r="AR251" s="28"/>
      <c r="AS251" s="28"/>
      <c r="AT251" s="28"/>
      <c r="AU251" s="29"/>
      <c r="AV251" s="29"/>
      <c r="AW251" s="29"/>
      <c r="AX251" s="29"/>
      <c r="AY251" s="29"/>
      <c r="AZ251" s="29"/>
      <c r="BA251" s="29"/>
      <c r="BB251" s="29"/>
    </row>
    <row r="252" spans="3:54" s="44" customFormat="1" x14ac:dyDescent="0.25">
      <c r="C252" s="92"/>
      <c r="AA252" s="29"/>
      <c r="AB252" s="29"/>
      <c r="AC252" s="29"/>
      <c r="AD252" s="28"/>
      <c r="AE252" s="28"/>
      <c r="AF252" s="28"/>
      <c r="AG252" s="28"/>
      <c r="AH252" s="28"/>
      <c r="AI252" s="28"/>
      <c r="AJ252" s="28"/>
      <c r="AK252" s="96"/>
      <c r="AL252" s="28"/>
      <c r="AM252" s="28"/>
      <c r="AN252" s="28"/>
      <c r="AO252" s="28"/>
      <c r="AP252" s="28"/>
      <c r="AQ252" s="28"/>
      <c r="AR252" s="28"/>
      <c r="AS252" s="28"/>
      <c r="AT252" s="28"/>
      <c r="AU252" s="29"/>
      <c r="AV252" s="29"/>
      <c r="AW252" s="29"/>
      <c r="AX252" s="29"/>
      <c r="AY252" s="29"/>
      <c r="AZ252" s="29"/>
      <c r="BA252" s="29"/>
      <c r="BB252" s="29"/>
    </row>
    <row r="253" spans="3:54" s="44" customFormat="1" x14ac:dyDescent="0.25">
      <c r="C253" s="92"/>
      <c r="AA253" s="29"/>
      <c r="AB253" s="29"/>
      <c r="AC253" s="29"/>
      <c r="AD253" s="28"/>
      <c r="AE253" s="28"/>
      <c r="AF253" s="28"/>
      <c r="AG253" s="28"/>
      <c r="AH253" s="28"/>
      <c r="AI253" s="28"/>
      <c r="AJ253" s="28"/>
      <c r="AK253" s="96"/>
      <c r="AL253" s="28"/>
      <c r="AM253" s="28"/>
      <c r="AN253" s="28"/>
      <c r="AO253" s="28"/>
      <c r="AP253" s="28"/>
      <c r="AQ253" s="28"/>
      <c r="AR253" s="28"/>
      <c r="AS253" s="28"/>
      <c r="AT253" s="28"/>
      <c r="AU253" s="29"/>
      <c r="AV253" s="29"/>
      <c r="AW253" s="29"/>
      <c r="AX253" s="29"/>
      <c r="AY253" s="29"/>
      <c r="AZ253" s="29"/>
      <c r="BA253" s="29"/>
      <c r="BB253" s="29"/>
    </row>
    <row r="254" spans="3:54" s="44" customFormat="1" x14ac:dyDescent="0.25">
      <c r="C254" s="92"/>
      <c r="AA254" s="29"/>
      <c r="AB254" s="29"/>
      <c r="AC254" s="29"/>
      <c r="AD254" s="28"/>
      <c r="AE254" s="28"/>
      <c r="AF254" s="28"/>
      <c r="AG254" s="28"/>
      <c r="AH254" s="28"/>
      <c r="AI254" s="28"/>
      <c r="AJ254" s="28"/>
      <c r="AK254" s="96"/>
      <c r="AL254" s="28"/>
      <c r="AM254" s="28"/>
      <c r="AN254" s="28"/>
      <c r="AO254" s="28"/>
      <c r="AP254" s="28"/>
      <c r="AQ254" s="28"/>
      <c r="AR254" s="28"/>
      <c r="AS254" s="28"/>
      <c r="AT254" s="28"/>
      <c r="AU254" s="29"/>
      <c r="AV254" s="29"/>
      <c r="AW254" s="29"/>
      <c r="AX254" s="29"/>
      <c r="AY254" s="29"/>
      <c r="AZ254" s="29"/>
      <c r="BA254" s="29"/>
      <c r="BB254" s="29"/>
    </row>
    <row r="255" spans="3:54" s="44" customFormat="1" x14ac:dyDescent="0.25">
      <c r="C255" s="92"/>
      <c r="AA255" s="29"/>
      <c r="AB255" s="29"/>
      <c r="AC255" s="29"/>
      <c r="AD255" s="28"/>
      <c r="AE255" s="28"/>
      <c r="AF255" s="28"/>
      <c r="AG255" s="28"/>
      <c r="AH255" s="28"/>
      <c r="AI255" s="28"/>
      <c r="AJ255" s="28"/>
      <c r="AK255" s="96"/>
      <c r="AL255" s="28"/>
      <c r="AM255" s="28"/>
      <c r="AN255" s="28"/>
      <c r="AO255" s="28"/>
      <c r="AP255" s="28"/>
      <c r="AQ255" s="28"/>
      <c r="AR255" s="28"/>
      <c r="AS255" s="28"/>
      <c r="AT255" s="28"/>
      <c r="AU255" s="29"/>
      <c r="AV255" s="29"/>
      <c r="AW255" s="29"/>
      <c r="AX255" s="29"/>
      <c r="AY255" s="29"/>
      <c r="AZ255" s="29"/>
      <c r="BA255" s="29"/>
      <c r="BB255" s="29"/>
    </row>
    <row r="256" spans="3:54" s="44" customFormat="1" x14ac:dyDescent="0.25">
      <c r="C256" s="92"/>
      <c r="AA256" s="29"/>
      <c r="AB256" s="29"/>
      <c r="AC256" s="29"/>
      <c r="AD256" s="28"/>
      <c r="AE256" s="28"/>
      <c r="AF256" s="28"/>
      <c r="AG256" s="28"/>
      <c r="AH256" s="28"/>
      <c r="AI256" s="28"/>
      <c r="AJ256" s="28"/>
      <c r="AK256" s="96"/>
      <c r="AL256" s="28"/>
      <c r="AM256" s="28"/>
      <c r="AN256" s="28"/>
      <c r="AO256" s="28"/>
      <c r="AP256" s="28"/>
      <c r="AQ256" s="28"/>
      <c r="AR256" s="28"/>
      <c r="AS256" s="28"/>
      <c r="AT256" s="28"/>
      <c r="AU256" s="29"/>
      <c r="AV256" s="29"/>
      <c r="AW256" s="29"/>
      <c r="AX256" s="29"/>
      <c r="AY256" s="29"/>
      <c r="AZ256" s="29"/>
      <c r="BA256" s="29"/>
      <c r="BB256" s="29"/>
    </row>
    <row r="257" spans="3:54" s="44" customFormat="1" x14ac:dyDescent="0.25">
      <c r="C257" s="92"/>
      <c r="AA257" s="29"/>
      <c r="AB257" s="29"/>
      <c r="AC257" s="29"/>
      <c r="AD257" s="28"/>
      <c r="AE257" s="28"/>
      <c r="AF257" s="28"/>
      <c r="AG257" s="28"/>
      <c r="AH257" s="28"/>
      <c r="AI257" s="28"/>
      <c r="AJ257" s="28"/>
      <c r="AK257" s="96"/>
      <c r="AL257" s="28"/>
      <c r="AM257" s="28"/>
      <c r="AN257" s="28"/>
      <c r="AO257" s="28"/>
      <c r="AP257" s="28"/>
      <c r="AQ257" s="28"/>
      <c r="AR257" s="28"/>
      <c r="AS257" s="28"/>
      <c r="AT257" s="28"/>
      <c r="AU257" s="29"/>
      <c r="AV257" s="29"/>
      <c r="AW257" s="29"/>
      <c r="AX257" s="29"/>
      <c r="AY257" s="29"/>
      <c r="AZ257" s="29"/>
      <c r="BA257" s="29"/>
      <c r="BB257" s="29"/>
    </row>
    <row r="258" spans="3:54" s="44" customFormat="1" x14ac:dyDescent="0.25">
      <c r="C258" s="92"/>
      <c r="AA258" s="29"/>
      <c r="AB258" s="29"/>
      <c r="AC258" s="29"/>
      <c r="AD258" s="28"/>
      <c r="AE258" s="28"/>
      <c r="AF258" s="28"/>
      <c r="AG258" s="28"/>
      <c r="AH258" s="28"/>
      <c r="AI258" s="28"/>
      <c r="AJ258" s="28"/>
      <c r="AK258" s="96"/>
      <c r="AL258" s="28"/>
      <c r="AM258" s="28"/>
      <c r="AN258" s="28"/>
      <c r="AO258" s="28"/>
      <c r="AP258" s="28"/>
      <c r="AQ258" s="28"/>
      <c r="AR258" s="28"/>
      <c r="AS258" s="28"/>
      <c r="AT258" s="28"/>
      <c r="AU258" s="29"/>
      <c r="AV258" s="29"/>
      <c r="AW258" s="29"/>
      <c r="AX258" s="29"/>
      <c r="AY258" s="29"/>
      <c r="AZ258" s="29"/>
      <c r="BA258" s="29"/>
      <c r="BB258" s="29"/>
    </row>
    <row r="259" spans="3:54" s="44" customFormat="1" x14ac:dyDescent="0.25">
      <c r="C259" s="92"/>
      <c r="AA259" s="29"/>
      <c r="AB259" s="29"/>
      <c r="AC259" s="29"/>
      <c r="AD259" s="28"/>
      <c r="AE259" s="28"/>
      <c r="AF259" s="28"/>
      <c r="AG259" s="28"/>
      <c r="AH259" s="28"/>
      <c r="AI259" s="28"/>
      <c r="AJ259" s="28"/>
      <c r="AK259" s="96"/>
      <c r="AL259" s="28"/>
      <c r="AM259" s="28"/>
      <c r="AN259" s="28"/>
      <c r="AO259" s="28"/>
      <c r="AP259" s="28"/>
      <c r="AQ259" s="28"/>
      <c r="AR259" s="28"/>
      <c r="AS259" s="28"/>
      <c r="AT259" s="28"/>
      <c r="AU259" s="29"/>
      <c r="AV259" s="29"/>
      <c r="AW259" s="29"/>
      <c r="AX259" s="29"/>
      <c r="AY259" s="29"/>
      <c r="AZ259" s="29"/>
      <c r="BA259" s="29"/>
      <c r="BB259" s="29"/>
    </row>
    <row r="260" spans="3:54" s="44" customFormat="1" x14ac:dyDescent="0.25">
      <c r="C260" s="92"/>
      <c r="AA260" s="29"/>
      <c r="AB260" s="29"/>
      <c r="AC260" s="29"/>
      <c r="AD260" s="28"/>
      <c r="AE260" s="28"/>
      <c r="AF260" s="28"/>
      <c r="AG260" s="28"/>
      <c r="AH260" s="28"/>
      <c r="AI260" s="28"/>
      <c r="AJ260" s="28"/>
      <c r="AK260" s="96"/>
      <c r="AL260" s="28"/>
      <c r="AM260" s="28"/>
      <c r="AN260" s="28"/>
      <c r="AO260" s="28"/>
      <c r="AP260" s="28"/>
      <c r="AQ260" s="28"/>
      <c r="AR260" s="28"/>
      <c r="AS260" s="28"/>
      <c r="AT260" s="28"/>
      <c r="AU260" s="29"/>
      <c r="AV260" s="29"/>
      <c r="AW260" s="29"/>
      <c r="AX260" s="29"/>
      <c r="AY260" s="29"/>
      <c r="AZ260" s="29"/>
      <c r="BA260" s="29"/>
      <c r="BB260" s="29"/>
    </row>
    <row r="261" spans="3:54" s="44" customFormat="1" x14ac:dyDescent="0.25">
      <c r="C261" s="92"/>
      <c r="AA261" s="29"/>
      <c r="AB261" s="29"/>
      <c r="AC261" s="29"/>
      <c r="AD261" s="28"/>
      <c r="AE261" s="28"/>
      <c r="AF261" s="28"/>
      <c r="AG261" s="28"/>
      <c r="AH261" s="28"/>
      <c r="AI261" s="28"/>
      <c r="AJ261" s="28"/>
      <c r="AK261" s="96"/>
      <c r="AL261" s="28"/>
      <c r="AM261" s="28"/>
      <c r="AN261" s="28"/>
      <c r="AO261" s="28"/>
      <c r="AP261" s="28"/>
      <c r="AQ261" s="28"/>
      <c r="AR261" s="28"/>
      <c r="AS261" s="28"/>
      <c r="AT261" s="28"/>
      <c r="AU261" s="29"/>
      <c r="AV261" s="29"/>
      <c r="AW261" s="29"/>
      <c r="AX261" s="29"/>
      <c r="AY261" s="29"/>
      <c r="AZ261" s="29"/>
      <c r="BA261" s="29"/>
      <c r="BB261" s="29"/>
    </row>
    <row r="262" spans="3:54" s="44" customFormat="1" x14ac:dyDescent="0.25">
      <c r="C262" s="92"/>
      <c r="AA262" s="29"/>
      <c r="AB262" s="29"/>
      <c r="AC262" s="29"/>
      <c r="AD262" s="28"/>
      <c r="AE262" s="28"/>
      <c r="AF262" s="28"/>
      <c r="AG262" s="28"/>
      <c r="AH262" s="28"/>
      <c r="AI262" s="28"/>
      <c r="AJ262" s="28"/>
      <c r="AK262" s="96"/>
      <c r="AL262" s="28"/>
      <c r="AM262" s="28"/>
      <c r="AN262" s="28"/>
      <c r="AO262" s="28"/>
      <c r="AP262" s="28"/>
      <c r="AQ262" s="28"/>
      <c r="AR262" s="28"/>
      <c r="AS262" s="28"/>
      <c r="AT262" s="28"/>
      <c r="AU262" s="29"/>
      <c r="AV262" s="29"/>
      <c r="AW262" s="29"/>
      <c r="AX262" s="29"/>
      <c r="AY262" s="29"/>
      <c r="AZ262" s="29"/>
      <c r="BA262" s="29"/>
      <c r="BB262" s="29"/>
    </row>
    <row r="263" spans="3:54" s="44" customFormat="1" x14ac:dyDescent="0.25">
      <c r="C263" s="92"/>
      <c r="AA263" s="29"/>
      <c r="AB263" s="29"/>
      <c r="AC263" s="29"/>
      <c r="AD263" s="28"/>
      <c r="AE263" s="28"/>
      <c r="AF263" s="28"/>
      <c r="AG263" s="28"/>
      <c r="AH263" s="28"/>
      <c r="AI263" s="28"/>
      <c r="AJ263" s="28"/>
      <c r="AK263" s="96"/>
      <c r="AL263" s="28"/>
      <c r="AM263" s="28"/>
      <c r="AN263" s="28"/>
      <c r="AO263" s="28"/>
      <c r="AP263" s="28"/>
      <c r="AQ263" s="28"/>
      <c r="AR263" s="28"/>
      <c r="AS263" s="28"/>
      <c r="AT263" s="28"/>
      <c r="AU263" s="29"/>
      <c r="AV263" s="29"/>
      <c r="AW263" s="29"/>
      <c r="AX263" s="29"/>
      <c r="AY263" s="29"/>
      <c r="AZ263" s="29"/>
      <c r="BA263" s="29"/>
      <c r="BB263" s="29"/>
    </row>
    <row r="264" spans="3:54" s="44" customFormat="1" x14ac:dyDescent="0.25">
      <c r="C264" s="92"/>
      <c r="AA264" s="29"/>
      <c r="AB264" s="29"/>
      <c r="AC264" s="29"/>
      <c r="AD264" s="28"/>
      <c r="AE264" s="28"/>
      <c r="AF264" s="28"/>
      <c r="AG264" s="28"/>
      <c r="AH264" s="28"/>
      <c r="AI264" s="28"/>
      <c r="AJ264" s="28"/>
      <c r="AK264" s="96"/>
      <c r="AL264" s="28"/>
      <c r="AM264" s="28"/>
      <c r="AN264" s="28"/>
      <c r="AO264" s="28"/>
      <c r="AP264" s="28"/>
      <c r="AQ264" s="28"/>
      <c r="AR264" s="28"/>
      <c r="AS264" s="28"/>
      <c r="AT264" s="28"/>
      <c r="AU264" s="29"/>
      <c r="AV264" s="29"/>
      <c r="AW264" s="29"/>
      <c r="AX264" s="29"/>
      <c r="AY264" s="29"/>
      <c r="AZ264" s="29"/>
      <c r="BA264" s="29"/>
      <c r="BB264" s="29"/>
    </row>
    <row r="265" spans="3:54" s="44" customFormat="1" x14ac:dyDescent="0.25">
      <c r="C265" s="92"/>
      <c r="AA265" s="29"/>
      <c r="AB265" s="29"/>
      <c r="AC265" s="29"/>
      <c r="AD265" s="28"/>
      <c r="AE265" s="28"/>
      <c r="AF265" s="28"/>
      <c r="AG265" s="28"/>
      <c r="AH265" s="28"/>
      <c r="AI265" s="28"/>
      <c r="AJ265" s="28"/>
      <c r="AK265" s="96"/>
      <c r="AL265" s="28"/>
      <c r="AM265" s="28"/>
      <c r="AN265" s="28"/>
      <c r="AO265" s="28"/>
      <c r="AP265" s="28"/>
      <c r="AQ265" s="28"/>
      <c r="AR265" s="28"/>
      <c r="AS265" s="28"/>
      <c r="AT265" s="28"/>
      <c r="AU265" s="29"/>
      <c r="AV265" s="29"/>
      <c r="AW265" s="29"/>
      <c r="AX265" s="29"/>
      <c r="AY265" s="29"/>
      <c r="AZ265" s="29"/>
      <c r="BA265" s="29"/>
      <c r="BB265" s="29"/>
    </row>
    <row r="266" spans="3:54" s="44" customFormat="1" x14ac:dyDescent="0.25">
      <c r="C266" s="92"/>
      <c r="AA266" s="29"/>
      <c r="AB266" s="29"/>
      <c r="AC266" s="29"/>
      <c r="AD266" s="28"/>
      <c r="AE266" s="28"/>
      <c r="AF266" s="28"/>
      <c r="AG266" s="28"/>
      <c r="AH266" s="28"/>
      <c r="AI266" s="28"/>
      <c r="AJ266" s="28"/>
      <c r="AK266" s="96"/>
      <c r="AL266" s="28"/>
      <c r="AM266" s="28"/>
      <c r="AN266" s="28"/>
      <c r="AO266" s="28"/>
      <c r="AP266" s="28"/>
      <c r="AQ266" s="28"/>
      <c r="AR266" s="28"/>
      <c r="AS266" s="28"/>
      <c r="AT266" s="28"/>
      <c r="AU266" s="29"/>
      <c r="AV266" s="29"/>
      <c r="AW266" s="29"/>
      <c r="AX266" s="29"/>
      <c r="AY266" s="29"/>
      <c r="AZ266" s="29"/>
      <c r="BA266" s="29"/>
      <c r="BB266" s="29"/>
    </row>
    <row r="267" spans="3:54" s="44" customFormat="1" x14ac:dyDescent="0.25">
      <c r="C267" s="92"/>
      <c r="AA267" s="29"/>
      <c r="AB267" s="29"/>
      <c r="AC267" s="29"/>
      <c r="AD267" s="28"/>
      <c r="AE267" s="28"/>
      <c r="AF267" s="28"/>
      <c r="AG267" s="28"/>
      <c r="AH267" s="28"/>
      <c r="AI267" s="28"/>
      <c r="AJ267" s="28"/>
      <c r="AK267" s="96"/>
      <c r="AL267" s="28"/>
      <c r="AM267" s="28"/>
      <c r="AN267" s="28"/>
      <c r="AO267" s="28"/>
      <c r="AP267" s="28"/>
      <c r="AQ267" s="28"/>
      <c r="AR267" s="28"/>
      <c r="AS267" s="28"/>
      <c r="AT267" s="28"/>
      <c r="AU267" s="29"/>
      <c r="AV267" s="29"/>
      <c r="AW267" s="29"/>
      <c r="AX267" s="29"/>
      <c r="AY267" s="29"/>
      <c r="AZ267" s="29"/>
      <c r="BA267" s="29"/>
      <c r="BB267" s="29"/>
    </row>
    <row r="268" spans="3:54" s="44" customFormat="1" x14ac:dyDescent="0.25">
      <c r="C268" s="92"/>
      <c r="AA268" s="29"/>
      <c r="AB268" s="29"/>
      <c r="AC268" s="29"/>
      <c r="AD268" s="28"/>
      <c r="AE268" s="28"/>
      <c r="AF268" s="28"/>
      <c r="AG268" s="28"/>
      <c r="AH268" s="28"/>
      <c r="AI268" s="28"/>
      <c r="AJ268" s="28"/>
      <c r="AK268" s="96"/>
      <c r="AL268" s="28"/>
      <c r="AM268" s="28"/>
      <c r="AN268" s="28"/>
      <c r="AO268" s="28"/>
      <c r="AP268" s="28"/>
      <c r="AQ268" s="28"/>
      <c r="AR268" s="28"/>
      <c r="AS268" s="28"/>
      <c r="AT268" s="28"/>
      <c r="AU268" s="29"/>
      <c r="AV268" s="29"/>
      <c r="AW268" s="29"/>
      <c r="AX268" s="29"/>
      <c r="AY268" s="29"/>
      <c r="AZ268" s="29"/>
      <c r="BA268" s="29"/>
      <c r="BB268" s="29"/>
    </row>
    <row r="269" spans="3:54" s="44" customFormat="1" x14ac:dyDescent="0.25">
      <c r="C269" s="92"/>
      <c r="AA269" s="29"/>
      <c r="AB269" s="29"/>
      <c r="AC269" s="29"/>
      <c r="AD269" s="28"/>
      <c r="AE269" s="28"/>
      <c r="AF269" s="28"/>
      <c r="AG269" s="28"/>
      <c r="AH269" s="28"/>
      <c r="AI269" s="28"/>
      <c r="AJ269" s="28"/>
      <c r="AK269" s="96"/>
      <c r="AL269" s="28"/>
      <c r="AM269" s="28"/>
      <c r="AN269" s="28"/>
      <c r="AO269" s="28"/>
      <c r="AP269" s="28"/>
      <c r="AQ269" s="28"/>
      <c r="AR269" s="28"/>
      <c r="AS269" s="28"/>
      <c r="AT269" s="28"/>
      <c r="AU269" s="29"/>
      <c r="AV269" s="29"/>
      <c r="AW269" s="29"/>
      <c r="AX269" s="29"/>
      <c r="AY269" s="29"/>
      <c r="AZ269" s="29"/>
      <c r="BA269" s="29"/>
      <c r="BB269" s="29"/>
    </row>
    <row r="270" spans="3:54" s="44" customFormat="1" x14ac:dyDescent="0.25">
      <c r="C270" s="92"/>
      <c r="AA270" s="29"/>
      <c r="AB270" s="29"/>
      <c r="AC270" s="29"/>
      <c r="AD270" s="28"/>
      <c r="AE270" s="28"/>
      <c r="AF270" s="28"/>
      <c r="AG270" s="28"/>
      <c r="AH270" s="28"/>
      <c r="AI270" s="28"/>
      <c r="AJ270" s="28"/>
      <c r="AK270" s="96"/>
      <c r="AL270" s="28"/>
      <c r="AM270" s="28"/>
      <c r="AN270" s="28"/>
      <c r="AO270" s="28"/>
      <c r="AP270" s="28"/>
      <c r="AQ270" s="28"/>
      <c r="AR270" s="28"/>
      <c r="AS270" s="28"/>
      <c r="AT270" s="28"/>
      <c r="AU270" s="29"/>
      <c r="AV270" s="29"/>
      <c r="AW270" s="29"/>
      <c r="AX270" s="29"/>
      <c r="AY270" s="29"/>
      <c r="AZ270" s="29"/>
      <c r="BA270" s="29"/>
      <c r="BB270" s="29"/>
    </row>
    <row r="271" spans="3:54" s="44" customFormat="1" x14ac:dyDescent="0.25">
      <c r="C271" s="92"/>
      <c r="AA271" s="29"/>
      <c r="AB271" s="29"/>
      <c r="AC271" s="29"/>
      <c r="AD271" s="28"/>
      <c r="AE271" s="28"/>
      <c r="AF271" s="28"/>
      <c r="AG271" s="28"/>
      <c r="AH271" s="28"/>
      <c r="AI271" s="28"/>
      <c r="AJ271" s="28"/>
      <c r="AK271" s="96"/>
      <c r="AL271" s="28"/>
      <c r="AM271" s="28"/>
      <c r="AN271" s="28"/>
      <c r="AO271" s="28"/>
      <c r="AP271" s="28"/>
      <c r="AQ271" s="28"/>
      <c r="AR271" s="28"/>
      <c r="AS271" s="28"/>
      <c r="AT271" s="28"/>
      <c r="AU271" s="29"/>
      <c r="AV271" s="29"/>
      <c r="AW271" s="29"/>
      <c r="AX271" s="29"/>
      <c r="AY271" s="29"/>
      <c r="AZ271" s="29"/>
      <c r="BA271" s="29"/>
      <c r="BB271" s="29"/>
    </row>
    <row r="272" spans="3:54" s="44" customFormat="1" x14ac:dyDescent="0.25">
      <c r="C272" s="92"/>
      <c r="AA272" s="29"/>
      <c r="AB272" s="29"/>
      <c r="AC272" s="29"/>
      <c r="AD272" s="28"/>
      <c r="AE272" s="28"/>
      <c r="AF272" s="28"/>
      <c r="AG272" s="28"/>
      <c r="AH272" s="28"/>
      <c r="AI272" s="28"/>
      <c r="AJ272" s="28"/>
      <c r="AK272" s="96"/>
      <c r="AL272" s="28"/>
      <c r="AM272" s="28"/>
      <c r="AN272" s="28"/>
      <c r="AO272" s="28"/>
      <c r="AP272" s="28"/>
      <c r="AQ272" s="28"/>
      <c r="AR272" s="28"/>
      <c r="AS272" s="28"/>
      <c r="AT272" s="28"/>
      <c r="AU272" s="29"/>
      <c r="AV272" s="29"/>
      <c r="AW272" s="29"/>
      <c r="AX272" s="29"/>
      <c r="AY272" s="29"/>
      <c r="AZ272" s="29"/>
      <c r="BA272" s="29"/>
      <c r="BB272" s="29"/>
    </row>
    <row r="273" spans="3:54" s="44" customFormat="1" x14ac:dyDescent="0.25">
      <c r="C273" s="92"/>
      <c r="AA273" s="29"/>
      <c r="AB273" s="29"/>
      <c r="AC273" s="29"/>
      <c r="AD273" s="28"/>
      <c r="AE273" s="28"/>
      <c r="AF273" s="28"/>
      <c r="AG273" s="28"/>
      <c r="AH273" s="28"/>
      <c r="AI273" s="28"/>
      <c r="AJ273" s="28"/>
      <c r="AK273" s="96"/>
      <c r="AL273" s="28"/>
      <c r="AM273" s="28"/>
      <c r="AN273" s="28"/>
      <c r="AO273" s="28"/>
      <c r="AP273" s="28"/>
      <c r="AQ273" s="28"/>
      <c r="AR273" s="28"/>
      <c r="AS273" s="28"/>
      <c r="AT273" s="28"/>
      <c r="AU273" s="29"/>
      <c r="AV273" s="29"/>
      <c r="AW273" s="29"/>
      <c r="AX273" s="29"/>
      <c r="AY273" s="29"/>
      <c r="AZ273" s="29"/>
      <c r="BA273" s="29"/>
      <c r="BB273" s="29"/>
    </row>
    <row r="274" spans="3:54" s="44" customFormat="1" x14ac:dyDescent="0.25">
      <c r="C274" s="92"/>
      <c r="AA274" s="29"/>
      <c r="AB274" s="29"/>
      <c r="AC274" s="29"/>
      <c r="AD274" s="28"/>
      <c r="AE274" s="28"/>
      <c r="AF274" s="28"/>
      <c r="AG274" s="28"/>
      <c r="AH274" s="28"/>
      <c r="AI274" s="28"/>
      <c r="AJ274" s="28"/>
      <c r="AK274" s="96"/>
      <c r="AL274" s="28"/>
      <c r="AM274" s="28"/>
      <c r="AN274" s="28"/>
      <c r="AO274" s="28"/>
      <c r="AP274" s="28"/>
      <c r="AQ274" s="28"/>
      <c r="AR274" s="28"/>
      <c r="AS274" s="28"/>
      <c r="AT274" s="28"/>
      <c r="AU274" s="29"/>
      <c r="AV274" s="29"/>
      <c r="AW274" s="29"/>
      <c r="AX274" s="29"/>
      <c r="AY274" s="29"/>
      <c r="AZ274" s="29"/>
      <c r="BA274" s="29"/>
      <c r="BB274" s="29"/>
    </row>
    <row r="275" spans="3:54" s="44" customFormat="1" x14ac:dyDescent="0.25">
      <c r="C275" s="92"/>
      <c r="AA275" s="29"/>
      <c r="AB275" s="29"/>
      <c r="AC275" s="29"/>
      <c r="AD275" s="28"/>
      <c r="AE275" s="28"/>
      <c r="AF275" s="28"/>
      <c r="AG275" s="28"/>
      <c r="AH275" s="28"/>
      <c r="AI275" s="28"/>
      <c r="AJ275" s="28"/>
      <c r="AK275" s="96"/>
      <c r="AL275" s="28"/>
      <c r="AM275" s="28"/>
      <c r="AN275" s="28"/>
      <c r="AO275" s="28"/>
      <c r="AP275" s="28"/>
      <c r="AQ275" s="28"/>
      <c r="AR275" s="28"/>
      <c r="AS275" s="28"/>
      <c r="AT275" s="28"/>
      <c r="AU275" s="29"/>
      <c r="AV275" s="29"/>
      <c r="AW275" s="29"/>
      <c r="AX275" s="29"/>
      <c r="AY275" s="29"/>
      <c r="AZ275" s="29"/>
      <c r="BA275" s="29"/>
      <c r="BB275" s="29"/>
    </row>
    <row r="276" spans="3:54" s="44" customFormat="1" x14ac:dyDescent="0.25">
      <c r="C276" s="92"/>
      <c r="AA276" s="29"/>
      <c r="AB276" s="29"/>
      <c r="AC276" s="29"/>
      <c r="AD276" s="28"/>
      <c r="AE276" s="28"/>
      <c r="AF276" s="28"/>
      <c r="AG276" s="28"/>
      <c r="AH276" s="28"/>
      <c r="AI276" s="28"/>
      <c r="AJ276" s="28"/>
      <c r="AK276" s="96"/>
      <c r="AL276" s="28"/>
      <c r="AM276" s="28"/>
      <c r="AN276" s="28"/>
      <c r="AO276" s="28"/>
      <c r="AP276" s="28"/>
      <c r="AQ276" s="28"/>
      <c r="AR276" s="28"/>
      <c r="AS276" s="28"/>
      <c r="AT276" s="28"/>
      <c r="AU276" s="29"/>
      <c r="AV276" s="29"/>
      <c r="AW276" s="29"/>
      <c r="AX276" s="29"/>
      <c r="AY276" s="29"/>
      <c r="AZ276" s="29"/>
      <c r="BA276" s="29"/>
      <c r="BB276" s="29"/>
    </row>
    <row r="277" spans="3:54" s="44" customFormat="1" x14ac:dyDescent="0.25">
      <c r="C277" s="92"/>
      <c r="AA277" s="29"/>
      <c r="AB277" s="29"/>
      <c r="AC277" s="29"/>
      <c r="AD277" s="28"/>
      <c r="AE277" s="28"/>
      <c r="AF277" s="28"/>
      <c r="AG277" s="28"/>
      <c r="AH277" s="28"/>
      <c r="AI277" s="28"/>
      <c r="AJ277" s="28"/>
      <c r="AK277" s="96"/>
      <c r="AL277" s="28"/>
      <c r="AM277" s="28"/>
      <c r="AN277" s="28"/>
      <c r="AO277" s="28"/>
      <c r="AP277" s="28"/>
      <c r="AQ277" s="28"/>
      <c r="AR277" s="28"/>
      <c r="AS277" s="28"/>
      <c r="AT277" s="28"/>
      <c r="AU277" s="29"/>
      <c r="AV277" s="29"/>
      <c r="AW277" s="29"/>
      <c r="AX277" s="29"/>
      <c r="AY277" s="29"/>
      <c r="AZ277" s="29"/>
      <c r="BA277" s="29"/>
      <c r="BB277" s="29"/>
    </row>
    <row r="278" spans="3:54" s="44" customFormat="1" x14ac:dyDescent="0.25">
      <c r="C278" s="92"/>
      <c r="AA278" s="29"/>
      <c r="AB278" s="29"/>
      <c r="AC278" s="29"/>
      <c r="AD278" s="28"/>
      <c r="AE278" s="28"/>
      <c r="AF278" s="28"/>
      <c r="AG278" s="28"/>
      <c r="AH278" s="28"/>
      <c r="AI278" s="28"/>
      <c r="AJ278" s="28"/>
      <c r="AK278" s="96"/>
      <c r="AL278" s="28"/>
      <c r="AM278" s="28"/>
      <c r="AN278" s="28"/>
      <c r="AO278" s="28"/>
      <c r="AP278" s="28"/>
      <c r="AQ278" s="28"/>
      <c r="AR278" s="28"/>
      <c r="AS278" s="28"/>
      <c r="AT278" s="28"/>
      <c r="AU278" s="29"/>
      <c r="AV278" s="29"/>
      <c r="AW278" s="29"/>
      <c r="AX278" s="29"/>
      <c r="AY278" s="29"/>
      <c r="AZ278" s="29"/>
      <c r="BA278" s="29"/>
      <c r="BB278" s="29"/>
    </row>
    <row r="279" spans="3:54" s="44" customFormat="1" x14ac:dyDescent="0.25">
      <c r="C279" s="92"/>
      <c r="AA279" s="29"/>
      <c r="AB279" s="29"/>
      <c r="AC279" s="29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9"/>
      <c r="AV279" s="29"/>
      <c r="AW279" s="29"/>
      <c r="AX279" s="29"/>
      <c r="AY279" s="29"/>
      <c r="AZ279" s="29"/>
      <c r="BA279" s="29"/>
      <c r="BB279" s="29"/>
    </row>
    <row r="280" spans="3:54" s="44" customFormat="1" x14ac:dyDescent="0.25">
      <c r="C280" s="92"/>
      <c r="AA280" s="29"/>
      <c r="AB280" s="29"/>
      <c r="AC280" s="29"/>
      <c r="AD280" s="28"/>
      <c r="AE280" s="28"/>
      <c r="AF280" s="28"/>
      <c r="AG280" s="28"/>
      <c r="AH280" s="28"/>
      <c r="AI280" s="28"/>
      <c r="AJ280" s="28"/>
      <c r="AK280" s="28"/>
      <c r="AL280" s="28"/>
      <c r="AM280" s="28"/>
      <c r="AN280" s="28"/>
      <c r="AO280" s="28"/>
      <c r="AP280" s="28"/>
      <c r="AQ280" s="28"/>
      <c r="AR280" s="28"/>
      <c r="AS280" s="28"/>
      <c r="AT280" s="28"/>
      <c r="AU280" s="29"/>
      <c r="AV280" s="29"/>
      <c r="AW280" s="29"/>
      <c r="AX280" s="29"/>
      <c r="AY280" s="29"/>
      <c r="AZ280" s="29"/>
      <c r="BA280" s="29"/>
      <c r="BB280" s="29"/>
    </row>
    <row r="281" spans="3:54" s="44" customFormat="1" x14ac:dyDescent="0.25">
      <c r="C281" s="92"/>
      <c r="AA281" s="29"/>
      <c r="AB281" s="29"/>
      <c r="AC281" s="29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9"/>
      <c r="AV281" s="29"/>
      <c r="AW281" s="29"/>
      <c r="AX281" s="29"/>
      <c r="AY281" s="29"/>
      <c r="AZ281" s="29"/>
      <c r="BA281" s="29"/>
      <c r="BB281" s="29"/>
    </row>
    <row r="282" spans="3:54" s="44" customFormat="1" x14ac:dyDescent="0.25">
      <c r="C282" s="92"/>
      <c r="AA282" s="29"/>
      <c r="AB282" s="29"/>
      <c r="AC282" s="29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9"/>
      <c r="AV282" s="29"/>
      <c r="AW282" s="29"/>
      <c r="AX282" s="29"/>
      <c r="AY282" s="29"/>
      <c r="AZ282" s="29"/>
      <c r="BA282" s="29"/>
      <c r="BB282" s="29"/>
    </row>
    <row r="283" spans="3:54" s="44" customFormat="1" x14ac:dyDescent="0.25">
      <c r="C283" s="92"/>
      <c r="AA283" s="29"/>
      <c r="AB283" s="29"/>
      <c r="AC283" s="29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9"/>
      <c r="AV283" s="29"/>
      <c r="AW283" s="29"/>
      <c r="AX283" s="29"/>
      <c r="AY283" s="29"/>
      <c r="AZ283" s="29"/>
      <c r="BA283" s="29"/>
      <c r="BB283" s="29"/>
    </row>
    <row r="284" spans="3:54" s="44" customFormat="1" x14ac:dyDescent="0.25">
      <c r="C284" s="92"/>
      <c r="AA284" s="29"/>
      <c r="AB284" s="29"/>
      <c r="AC284" s="29"/>
      <c r="AD284" s="28"/>
      <c r="AE284" s="28"/>
      <c r="AF284" s="28"/>
      <c r="AG284" s="28"/>
      <c r="AH284" s="28"/>
      <c r="AI284" s="28"/>
      <c r="AJ284" s="28"/>
      <c r="AK284" s="28"/>
      <c r="AL284" s="28"/>
      <c r="AM284" s="28"/>
      <c r="AN284" s="28"/>
      <c r="AO284" s="28"/>
      <c r="AP284" s="28"/>
      <c r="AQ284" s="28"/>
      <c r="AR284" s="28"/>
      <c r="AS284" s="28"/>
      <c r="AT284" s="28"/>
      <c r="AU284" s="29"/>
      <c r="AV284" s="29"/>
      <c r="AW284" s="29"/>
      <c r="AX284" s="29"/>
      <c r="AY284" s="29"/>
      <c r="AZ284" s="29"/>
      <c r="BA284" s="29"/>
      <c r="BB284" s="29"/>
    </row>
    <row r="285" spans="3:54" s="44" customFormat="1" x14ac:dyDescent="0.25">
      <c r="C285" s="92"/>
      <c r="AA285" s="29"/>
      <c r="AB285" s="29"/>
      <c r="AC285" s="29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9"/>
      <c r="AV285" s="29"/>
      <c r="AW285" s="29"/>
      <c r="AX285" s="29"/>
      <c r="AY285" s="29"/>
      <c r="AZ285" s="29"/>
      <c r="BA285" s="29"/>
      <c r="BB285" s="29"/>
    </row>
    <row r="286" spans="3:54" s="44" customFormat="1" x14ac:dyDescent="0.25">
      <c r="C286" s="92"/>
      <c r="AA286" s="29"/>
      <c r="AB286" s="29"/>
      <c r="AC286" s="29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9"/>
      <c r="AV286" s="29"/>
      <c r="AW286" s="29"/>
      <c r="AX286" s="29"/>
      <c r="AY286" s="29"/>
      <c r="AZ286" s="29"/>
      <c r="BA286" s="29"/>
      <c r="BB286" s="29"/>
    </row>
    <row r="287" spans="3:54" s="44" customFormat="1" x14ac:dyDescent="0.25">
      <c r="C287" s="92"/>
      <c r="AA287" s="29"/>
      <c r="AB287" s="29"/>
      <c r="AC287" s="29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9"/>
      <c r="AV287" s="29"/>
      <c r="AW287" s="29"/>
      <c r="AX287" s="29"/>
      <c r="AY287" s="29"/>
      <c r="AZ287" s="29"/>
      <c r="BA287" s="29"/>
      <c r="BB287" s="29"/>
    </row>
    <row r="288" spans="3:54" s="44" customFormat="1" x14ac:dyDescent="0.25">
      <c r="C288" s="92"/>
      <c r="AA288" s="29"/>
      <c r="AB288" s="29"/>
      <c r="AC288" s="29"/>
      <c r="AD288" s="28"/>
      <c r="AE288" s="28"/>
      <c r="AF288" s="28"/>
      <c r="AG288" s="28"/>
      <c r="AH288" s="28"/>
      <c r="AI288" s="28"/>
      <c r="AJ288" s="28"/>
      <c r="AK288" s="28"/>
      <c r="AL288" s="28"/>
      <c r="AM288" s="28"/>
      <c r="AN288" s="28"/>
      <c r="AO288" s="28"/>
      <c r="AP288" s="28"/>
      <c r="AQ288" s="28"/>
      <c r="AR288" s="28"/>
      <c r="AS288" s="28"/>
      <c r="AT288" s="28"/>
      <c r="AU288" s="29"/>
      <c r="AV288" s="29"/>
      <c r="AW288" s="29"/>
      <c r="AX288" s="29"/>
      <c r="AY288" s="29"/>
      <c r="AZ288" s="29"/>
      <c r="BA288" s="29"/>
      <c r="BB288" s="29"/>
    </row>
    <row r="289" spans="3:54" s="44" customFormat="1" x14ac:dyDescent="0.25">
      <c r="C289" s="92"/>
      <c r="AA289" s="29"/>
      <c r="AB289" s="29"/>
      <c r="AC289" s="29"/>
      <c r="AD289" s="28"/>
      <c r="AE289" s="28"/>
      <c r="AF289" s="28"/>
      <c r="AG289" s="28"/>
      <c r="AH289" s="28"/>
      <c r="AI289" s="28"/>
      <c r="AJ289" s="28"/>
      <c r="AK289" s="28"/>
      <c r="AL289" s="28"/>
      <c r="AM289" s="28"/>
      <c r="AN289" s="28"/>
      <c r="AO289" s="28"/>
      <c r="AP289" s="28"/>
      <c r="AQ289" s="28"/>
      <c r="AR289" s="28"/>
      <c r="AS289" s="28"/>
      <c r="AT289" s="28"/>
      <c r="AU289" s="29"/>
      <c r="AV289" s="29"/>
      <c r="AW289" s="29"/>
      <c r="AX289" s="29"/>
      <c r="AY289" s="29"/>
      <c r="AZ289" s="29"/>
      <c r="BA289" s="29"/>
      <c r="BB289" s="29"/>
    </row>
    <row r="290" spans="3:54" s="44" customFormat="1" x14ac:dyDescent="0.25">
      <c r="C290" s="92"/>
      <c r="AA290" s="29"/>
      <c r="AB290" s="29"/>
      <c r="AC290" s="29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9"/>
      <c r="AV290" s="29"/>
      <c r="AW290" s="29"/>
      <c r="AX290" s="29"/>
      <c r="AY290" s="29"/>
      <c r="AZ290" s="29"/>
      <c r="BA290" s="29"/>
      <c r="BB290" s="29"/>
    </row>
    <row r="291" spans="3:54" s="44" customFormat="1" x14ac:dyDescent="0.25">
      <c r="C291" s="92"/>
      <c r="AA291" s="29"/>
      <c r="AB291" s="29"/>
      <c r="AC291" s="29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9"/>
      <c r="AV291" s="29"/>
      <c r="AW291" s="29"/>
      <c r="AX291" s="29"/>
      <c r="AY291" s="29"/>
      <c r="AZ291" s="29"/>
      <c r="BA291" s="29"/>
      <c r="BB291" s="29"/>
    </row>
    <row r="292" spans="3:54" s="44" customFormat="1" x14ac:dyDescent="0.25">
      <c r="C292" s="92"/>
      <c r="AA292" s="29"/>
      <c r="AB292" s="29"/>
      <c r="AC292" s="29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9"/>
      <c r="AV292" s="29"/>
      <c r="AW292" s="29"/>
      <c r="AX292" s="29"/>
      <c r="AY292" s="29"/>
      <c r="AZ292" s="29"/>
      <c r="BA292" s="29"/>
      <c r="BB292" s="29"/>
    </row>
    <row r="293" spans="3:54" s="44" customFormat="1" x14ac:dyDescent="0.25">
      <c r="C293" s="92"/>
      <c r="AA293" s="29"/>
      <c r="AB293" s="29"/>
      <c r="AC293" s="29"/>
      <c r="AD293" s="28"/>
      <c r="AE293" s="28"/>
      <c r="AF293" s="28"/>
      <c r="AG293" s="28"/>
      <c r="AH293" s="28"/>
      <c r="AI293" s="28"/>
      <c r="AJ293" s="28"/>
      <c r="AK293" s="28"/>
      <c r="AL293" s="28"/>
      <c r="AM293" s="28"/>
      <c r="AN293" s="28"/>
      <c r="AO293" s="28"/>
      <c r="AP293" s="28"/>
      <c r="AQ293" s="28"/>
      <c r="AR293" s="28"/>
      <c r="AS293" s="28"/>
      <c r="AT293" s="28"/>
      <c r="AU293" s="29"/>
      <c r="AV293" s="29"/>
      <c r="AW293" s="29"/>
      <c r="AX293" s="29"/>
      <c r="AY293" s="29"/>
      <c r="AZ293" s="29"/>
      <c r="BA293" s="29"/>
      <c r="BB293" s="29"/>
    </row>
    <row r="294" spans="3:54" s="44" customFormat="1" x14ac:dyDescent="0.25">
      <c r="C294" s="92"/>
      <c r="AA294" s="29"/>
      <c r="AB294" s="29"/>
      <c r="AC294" s="29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9"/>
      <c r="AV294" s="29"/>
      <c r="AW294" s="29"/>
      <c r="AX294" s="29"/>
      <c r="AY294" s="29"/>
      <c r="AZ294" s="29"/>
      <c r="BA294" s="29"/>
      <c r="BB294" s="29"/>
    </row>
    <row r="295" spans="3:54" s="44" customFormat="1" x14ac:dyDescent="0.25">
      <c r="C295" s="92"/>
      <c r="AA295" s="29"/>
      <c r="AB295" s="29"/>
      <c r="AC295" s="29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9"/>
      <c r="AV295" s="29"/>
      <c r="AW295" s="29"/>
      <c r="AX295" s="29"/>
      <c r="AY295" s="29"/>
      <c r="AZ295" s="29"/>
      <c r="BA295" s="29"/>
      <c r="BB295" s="29"/>
    </row>
    <row r="296" spans="3:54" s="44" customFormat="1" x14ac:dyDescent="0.25">
      <c r="C296" s="92"/>
      <c r="AA296" s="29"/>
      <c r="AB296" s="29"/>
      <c r="AC296" s="29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9"/>
      <c r="AV296" s="29"/>
      <c r="AW296" s="29"/>
      <c r="AX296" s="29"/>
      <c r="AY296" s="29"/>
      <c r="AZ296" s="29"/>
      <c r="BA296" s="29"/>
      <c r="BB296" s="29"/>
    </row>
    <row r="297" spans="3:54" s="44" customFormat="1" x14ac:dyDescent="0.25">
      <c r="C297" s="92"/>
      <c r="AA297" s="29"/>
      <c r="AB297" s="29"/>
      <c r="AC297" s="29"/>
      <c r="AD297" s="28"/>
      <c r="AE297" s="28"/>
      <c r="AF297" s="28"/>
      <c r="AG297" s="28"/>
      <c r="AH297" s="28"/>
      <c r="AI297" s="28"/>
      <c r="AJ297" s="28"/>
      <c r="AK297" s="28"/>
      <c r="AL297" s="28"/>
      <c r="AM297" s="28"/>
      <c r="AN297" s="28"/>
      <c r="AO297" s="28"/>
      <c r="AP297" s="28"/>
      <c r="AQ297" s="28"/>
      <c r="AR297" s="28"/>
      <c r="AS297" s="28"/>
      <c r="AT297" s="28"/>
      <c r="AU297" s="29"/>
      <c r="AV297" s="29"/>
      <c r="AW297" s="29"/>
      <c r="AX297" s="29"/>
      <c r="AY297" s="29"/>
      <c r="AZ297" s="29"/>
      <c r="BA297" s="29"/>
      <c r="BB297" s="29"/>
    </row>
    <row r="298" spans="3:54" s="44" customFormat="1" x14ac:dyDescent="0.25">
      <c r="C298" s="92"/>
      <c r="AA298" s="29"/>
      <c r="AB298" s="29"/>
      <c r="AC298" s="29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9"/>
      <c r="AV298" s="29"/>
      <c r="AW298" s="29"/>
      <c r="AX298" s="29"/>
      <c r="AY298" s="29"/>
      <c r="AZ298" s="29"/>
      <c r="BA298" s="29"/>
      <c r="BB298" s="29"/>
    </row>
    <row r="299" spans="3:54" s="44" customFormat="1" x14ac:dyDescent="0.25">
      <c r="C299" s="92"/>
      <c r="AA299" s="29"/>
      <c r="AB299" s="29"/>
      <c r="AC299" s="29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9"/>
      <c r="AV299" s="29"/>
      <c r="AW299" s="29"/>
      <c r="AX299" s="29"/>
      <c r="AY299" s="29"/>
      <c r="AZ299" s="29"/>
      <c r="BA299" s="29"/>
      <c r="BB299" s="29"/>
    </row>
    <row r="300" spans="3:54" s="44" customFormat="1" x14ac:dyDescent="0.25">
      <c r="C300" s="92"/>
      <c r="AA300" s="29"/>
      <c r="AB300" s="29"/>
      <c r="AC300" s="29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9"/>
      <c r="AV300" s="29"/>
      <c r="AW300" s="29"/>
      <c r="AX300" s="29"/>
      <c r="AY300" s="29"/>
      <c r="AZ300" s="29"/>
      <c r="BA300" s="29"/>
      <c r="BB300" s="29"/>
    </row>
    <row r="301" spans="3:54" s="44" customFormat="1" x14ac:dyDescent="0.25">
      <c r="C301" s="92"/>
      <c r="AA301" s="29"/>
      <c r="AB301" s="29"/>
      <c r="AC301" s="29"/>
      <c r="AD301" s="28"/>
      <c r="AE301" s="28"/>
      <c r="AF301" s="28"/>
      <c r="AG301" s="28"/>
      <c r="AH301" s="28"/>
      <c r="AI301" s="28"/>
      <c r="AJ301" s="28"/>
      <c r="AK301" s="28"/>
      <c r="AL301" s="28"/>
      <c r="AM301" s="28"/>
      <c r="AN301" s="28"/>
      <c r="AO301" s="28"/>
      <c r="AP301" s="28"/>
      <c r="AQ301" s="28"/>
      <c r="AR301" s="28"/>
      <c r="AS301" s="28"/>
      <c r="AT301" s="28"/>
      <c r="AU301" s="29"/>
      <c r="AV301" s="29"/>
      <c r="AW301" s="29"/>
      <c r="AX301" s="29"/>
      <c r="AY301" s="29"/>
      <c r="AZ301" s="29"/>
      <c r="BA301" s="29"/>
      <c r="BB301" s="29"/>
    </row>
    <row r="302" spans="3:54" s="44" customFormat="1" x14ac:dyDescent="0.25">
      <c r="C302" s="92"/>
      <c r="AA302" s="29"/>
      <c r="AB302" s="29"/>
      <c r="AC302" s="29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9"/>
      <c r="AV302" s="29"/>
      <c r="AW302" s="29"/>
      <c r="AX302" s="29"/>
      <c r="AY302" s="29"/>
      <c r="AZ302" s="29"/>
      <c r="BA302" s="29"/>
      <c r="BB302" s="29"/>
    </row>
    <row r="303" spans="3:54" s="44" customFormat="1" x14ac:dyDescent="0.25">
      <c r="C303" s="92"/>
      <c r="AA303" s="29"/>
      <c r="AB303" s="29"/>
      <c r="AC303" s="29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9"/>
      <c r="AV303" s="29"/>
      <c r="AW303" s="29"/>
      <c r="AX303" s="29"/>
      <c r="AY303" s="29"/>
      <c r="AZ303" s="29"/>
      <c r="BA303" s="29"/>
      <c r="BB303" s="29"/>
    </row>
    <row r="304" spans="3:54" s="44" customFormat="1" x14ac:dyDescent="0.25">
      <c r="C304" s="92"/>
      <c r="AA304" s="29"/>
      <c r="AB304" s="29"/>
      <c r="AC304" s="29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  <c r="AU304" s="29"/>
      <c r="AV304" s="29"/>
      <c r="AW304" s="29"/>
      <c r="AX304" s="29"/>
      <c r="AY304" s="29"/>
      <c r="AZ304" s="29"/>
      <c r="BA304" s="29"/>
      <c r="BB304" s="29"/>
    </row>
    <row r="305" spans="3:54" s="44" customFormat="1" x14ac:dyDescent="0.25">
      <c r="C305" s="92"/>
      <c r="AA305" s="29"/>
      <c r="AB305" s="29"/>
      <c r="AC305" s="29"/>
      <c r="AD305" s="28"/>
      <c r="AE305" s="28"/>
      <c r="AF305" s="28"/>
      <c r="AG305" s="28"/>
      <c r="AH305" s="28"/>
      <c r="AI305" s="28"/>
      <c r="AJ305" s="28"/>
      <c r="AK305" s="28"/>
      <c r="AL305" s="28"/>
      <c r="AM305" s="28"/>
      <c r="AN305" s="28"/>
      <c r="AO305" s="28"/>
      <c r="AP305" s="28"/>
      <c r="AQ305" s="28"/>
      <c r="AR305" s="28"/>
      <c r="AS305" s="28"/>
      <c r="AT305" s="28"/>
      <c r="AU305" s="29"/>
      <c r="AV305" s="29"/>
      <c r="AW305" s="29"/>
      <c r="AX305" s="29"/>
      <c r="AY305" s="29"/>
      <c r="AZ305" s="29"/>
      <c r="BA305" s="29"/>
      <c r="BB305" s="29"/>
    </row>
    <row r="306" spans="3:54" s="44" customFormat="1" x14ac:dyDescent="0.25">
      <c r="C306" s="92"/>
      <c r="AA306" s="29"/>
      <c r="AB306" s="29"/>
      <c r="AC306" s="29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9"/>
      <c r="AV306" s="29"/>
      <c r="AW306" s="29"/>
      <c r="AX306" s="29"/>
      <c r="AY306" s="29"/>
      <c r="AZ306" s="29"/>
      <c r="BA306" s="29"/>
      <c r="BB306" s="29"/>
    </row>
    <row r="307" spans="3:54" s="44" customFormat="1" x14ac:dyDescent="0.25">
      <c r="C307" s="92"/>
      <c r="AA307" s="29"/>
      <c r="AB307" s="29"/>
      <c r="AC307" s="29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29"/>
      <c r="AV307" s="29"/>
      <c r="AW307" s="29"/>
      <c r="AX307" s="29"/>
      <c r="AY307" s="29"/>
      <c r="AZ307" s="29"/>
      <c r="BA307" s="29"/>
      <c r="BB307" s="29"/>
    </row>
    <row r="308" spans="3:54" s="44" customFormat="1" x14ac:dyDescent="0.25">
      <c r="C308" s="92"/>
      <c r="AA308" s="29"/>
      <c r="AB308" s="29"/>
      <c r="AC308" s="29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9"/>
      <c r="AV308" s="29"/>
      <c r="AW308" s="29"/>
      <c r="AX308" s="29"/>
      <c r="AY308" s="29"/>
      <c r="AZ308" s="29"/>
      <c r="BA308" s="29"/>
      <c r="BB308" s="29"/>
    </row>
    <row r="309" spans="3:54" s="44" customFormat="1" x14ac:dyDescent="0.25">
      <c r="C309" s="92"/>
      <c r="AA309" s="29"/>
      <c r="AB309" s="29"/>
      <c r="AC309" s="29"/>
      <c r="AD309" s="28"/>
      <c r="AE309" s="28"/>
      <c r="AF309" s="28"/>
      <c r="AG309" s="28"/>
      <c r="AH309" s="28"/>
      <c r="AI309" s="28"/>
      <c r="AJ309" s="28"/>
      <c r="AK309" s="28"/>
      <c r="AL309" s="28"/>
      <c r="AM309" s="28"/>
      <c r="AN309" s="28"/>
      <c r="AO309" s="28"/>
      <c r="AP309" s="28"/>
      <c r="AQ309" s="28"/>
      <c r="AR309" s="28"/>
      <c r="AS309" s="28"/>
      <c r="AT309" s="28"/>
      <c r="AU309" s="29"/>
      <c r="AV309" s="29"/>
      <c r="AW309" s="29"/>
      <c r="AX309" s="29"/>
      <c r="AY309" s="29"/>
      <c r="AZ309" s="29"/>
      <c r="BA309" s="29"/>
      <c r="BB309" s="29"/>
    </row>
    <row r="310" spans="3:54" s="44" customFormat="1" x14ac:dyDescent="0.25">
      <c r="C310" s="92"/>
      <c r="AA310" s="29"/>
      <c r="AB310" s="29"/>
      <c r="AC310" s="29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  <c r="AU310" s="29"/>
      <c r="AV310" s="29"/>
      <c r="AW310" s="29"/>
      <c r="AX310" s="29"/>
      <c r="AY310" s="29"/>
      <c r="AZ310" s="29"/>
      <c r="BA310" s="29"/>
      <c r="BB310" s="29"/>
    </row>
    <row r="311" spans="3:54" s="44" customFormat="1" x14ac:dyDescent="0.25">
      <c r="C311" s="92"/>
      <c r="AA311" s="29"/>
      <c r="AB311" s="29"/>
      <c r="AC311" s="29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  <c r="AU311" s="29"/>
      <c r="AV311" s="29"/>
      <c r="AW311" s="29"/>
      <c r="AX311" s="29"/>
      <c r="AY311" s="29"/>
      <c r="AZ311" s="29"/>
      <c r="BA311" s="29"/>
      <c r="BB311" s="29"/>
    </row>
    <row r="312" spans="3:54" s="44" customFormat="1" x14ac:dyDescent="0.25">
      <c r="C312" s="92"/>
      <c r="AA312" s="29"/>
      <c r="AB312" s="29"/>
      <c r="AC312" s="29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/>
      <c r="AU312" s="29"/>
      <c r="AV312" s="29"/>
      <c r="AW312" s="29"/>
      <c r="AX312" s="29"/>
      <c r="AY312" s="29"/>
      <c r="AZ312" s="29"/>
      <c r="BA312" s="29"/>
      <c r="BB312" s="29"/>
    </row>
    <row r="313" spans="3:54" s="44" customFormat="1" x14ac:dyDescent="0.25">
      <c r="C313" s="92"/>
      <c r="AA313" s="29"/>
      <c r="AB313" s="29"/>
      <c r="AC313" s="29"/>
      <c r="AD313" s="28"/>
      <c r="AE313" s="28"/>
      <c r="AF313" s="28"/>
      <c r="AG313" s="28"/>
      <c r="AH313" s="28"/>
      <c r="AI313" s="28"/>
      <c r="AJ313" s="28"/>
      <c r="AK313" s="28"/>
      <c r="AL313" s="28"/>
      <c r="AM313" s="28"/>
      <c r="AN313" s="28"/>
      <c r="AO313" s="28"/>
      <c r="AP313" s="28"/>
      <c r="AQ313" s="28"/>
      <c r="AR313" s="28"/>
      <c r="AS313" s="28"/>
      <c r="AT313" s="28"/>
      <c r="AU313" s="29"/>
      <c r="AV313" s="29"/>
      <c r="AW313" s="29"/>
      <c r="AX313" s="29"/>
      <c r="AY313" s="29"/>
      <c r="AZ313" s="29"/>
      <c r="BA313" s="29"/>
      <c r="BB313" s="29"/>
    </row>
    <row r="314" spans="3:54" s="44" customFormat="1" x14ac:dyDescent="0.25">
      <c r="C314" s="92"/>
      <c r="AA314" s="29"/>
      <c r="AB314" s="29"/>
      <c r="AC314" s="29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  <c r="AO314" s="28"/>
      <c r="AP314" s="28"/>
      <c r="AQ314" s="28"/>
      <c r="AR314" s="28"/>
      <c r="AS314" s="28"/>
      <c r="AT314" s="28"/>
      <c r="AU314" s="29"/>
      <c r="AV314" s="29"/>
      <c r="AW314" s="29"/>
      <c r="AX314" s="29"/>
      <c r="AY314" s="29"/>
      <c r="AZ314" s="29"/>
      <c r="BA314" s="29"/>
      <c r="BB314" s="29"/>
    </row>
    <row r="315" spans="3:54" s="44" customFormat="1" x14ac:dyDescent="0.25">
      <c r="C315" s="92"/>
      <c r="AA315" s="29"/>
      <c r="AB315" s="29"/>
      <c r="AC315" s="29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8"/>
      <c r="AQ315" s="28"/>
      <c r="AR315" s="28"/>
      <c r="AS315" s="28"/>
      <c r="AT315" s="28"/>
      <c r="AU315" s="29"/>
      <c r="AV315" s="29"/>
      <c r="AW315" s="29"/>
      <c r="AX315" s="29"/>
      <c r="AY315" s="29"/>
      <c r="AZ315" s="29"/>
      <c r="BA315" s="29"/>
      <c r="BB315" s="29"/>
    </row>
    <row r="316" spans="3:54" s="44" customFormat="1" x14ac:dyDescent="0.25">
      <c r="C316" s="92"/>
      <c r="AA316" s="29"/>
      <c r="AB316" s="29"/>
      <c r="AC316" s="29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8"/>
      <c r="AQ316" s="28"/>
      <c r="AR316" s="28"/>
      <c r="AS316" s="28"/>
      <c r="AT316" s="28"/>
      <c r="AU316" s="29"/>
      <c r="AV316" s="29"/>
      <c r="AW316" s="29"/>
      <c r="AX316" s="29"/>
      <c r="AY316" s="29"/>
      <c r="AZ316" s="29"/>
      <c r="BA316" s="29"/>
      <c r="BB316" s="29"/>
    </row>
    <row r="317" spans="3:54" s="44" customFormat="1" x14ac:dyDescent="0.25">
      <c r="C317" s="92"/>
      <c r="AA317" s="29"/>
      <c r="AB317" s="29"/>
      <c r="AC317" s="29"/>
      <c r="AD317" s="28"/>
      <c r="AE317" s="28"/>
      <c r="AF317" s="28"/>
      <c r="AG317" s="28"/>
      <c r="AH317" s="28"/>
      <c r="AI317" s="28"/>
      <c r="AJ317" s="28"/>
      <c r="AK317" s="28"/>
      <c r="AL317" s="28"/>
      <c r="AM317" s="28"/>
      <c r="AN317" s="28"/>
      <c r="AO317" s="28"/>
      <c r="AP317" s="28"/>
      <c r="AQ317" s="28"/>
      <c r="AR317" s="28"/>
      <c r="AS317" s="28"/>
      <c r="AT317" s="28"/>
      <c r="AU317" s="29"/>
      <c r="AV317" s="29"/>
      <c r="AW317" s="29"/>
      <c r="AX317" s="29"/>
      <c r="AY317" s="29"/>
      <c r="AZ317" s="29"/>
      <c r="BA317" s="29"/>
      <c r="BB317" s="29"/>
    </row>
    <row r="318" spans="3:54" s="44" customFormat="1" x14ac:dyDescent="0.25">
      <c r="C318" s="92"/>
      <c r="AA318" s="29"/>
      <c r="AB318" s="29"/>
      <c r="AC318" s="29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  <c r="AN318" s="28"/>
      <c r="AO318" s="28"/>
      <c r="AP318" s="28"/>
      <c r="AQ318" s="28"/>
      <c r="AR318" s="28"/>
      <c r="AS318" s="28"/>
      <c r="AT318" s="28"/>
      <c r="AU318" s="29"/>
      <c r="AV318" s="29"/>
      <c r="AW318" s="29"/>
      <c r="AX318" s="29"/>
      <c r="AY318" s="29"/>
      <c r="AZ318" s="29"/>
      <c r="BA318" s="29"/>
      <c r="BB318" s="29"/>
    </row>
    <row r="319" spans="3:54" s="44" customFormat="1" x14ac:dyDescent="0.25">
      <c r="C319" s="92"/>
      <c r="AA319" s="29"/>
      <c r="AB319" s="29"/>
      <c r="AC319" s="29"/>
      <c r="AD319" s="28"/>
      <c r="AE319" s="28"/>
      <c r="AF319" s="28"/>
      <c r="AG319" s="28"/>
      <c r="AH319" s="28"/>
      <c r="AI319" s="28"/>
      <c r="AJ319" s="28"/>
      <c r="AK319" s="28"/>
      <c r="AL319" s="28"/>
      <c r="AM319" s="28"/>
      <c r="AN319" s="28"/>
      <c r="AO319" s="28"/>
      <c r="AP319" s="28"/>
      <c r="AQ319" s="28"/>
      <c r="AR319" s="28"/>
      <c r="AS319" s="28"/>
      <c r="AT319" s="28"/>
      <c r="AU319" s="29"/>
      <c r="AV319" s="29"/>
      <c r="AW319" s="29"/>
      <c r="AX319" s="29"/>
      <c r="AY319" s="29"/>
      <c r="AZ319" s="29"/>
      <c r="BA319" s="29"/>
      <c r="BB319" s="29"/>
    </row>
    <row r="320" spans="3:54" s="44" customFormat="1" x14ac:dyDescent="0.25">
      <c r="C320" s="92"/>
      <c r="AA320" s="29"/>
      <c r="AB320" s="29"/>
      <c r="AC320" s="29"/>
      <c r="AD320" s="28"/>
      <c r="AE320" s="28"/>
      <c r="AF320" s="28"/>
      <c r="AG320" s="28"/>
      <c r="AH320" s="28"/>
      <c r="AI320" s="28"/>
      <c r="AJ320" s="28"/>
      <c r="AK320" s="28"/>
      <c r="AL320" s="28"/>
      <c r="AM320" s="28"/>
      <c r="AN320" s="28"/>
      <c r="AO320" s="28"/>
      <c r="AP320" s="28"/>
      <c r="AQ320" s="28"/>
      <c r="AR320" s="28"/>
      <c r="AS320" s="28"/>
      <c r="AT320" s="28"/>
      <c r="AU320" s="29"/>
      <c r="AV320" s="29"/>
      <c r="AW320" s="29"/>
      <c r="AX320" s="29"/>
      <c r="AY320" s="29"/>
      <c r="AZ320" s="29"/>
      <c r="BA320" s="29"/>
      <c r="BB320" s="29"/>
    </row>
    <row r="321" spans="3:54" s="44" customFormat="1" x14ac:dyDescent="0.25">
      <c r="C321" s="92"/>
      <c r="AA321" s="29"/>
      <c r="AB321" s="29"/>
      <c r="AC321" s="29"/>
      <c r="AD321" s="28"/>
      <c r="AE321" s="28"/>
      <c r="AF321" s="28"/>
      <c r="AG321" s="28"/>
      <c r="AH321" s="28"/>
      <c r="AI321" s="28"/>
      <c r="AJ321" s="28"/>
      <c r="AK321" s="28"/>
      <c r="AL321" s="28"/>
      <c r="AM321" s="28"/>
      <c r="AN321" s="28"/>
      <c r="AO321" s="28"/>
      <c r="AP321" s="28"/>
      <c r="AQ321" s="28"/>
      <c r="AR321" s="28"/>
      <c r="AS321" s="28"/>
      <c r="AT321" s="28"/>
      <c r="AU321" s="29"/>
      <c r="AV321" s="29"/>
      <c r="AW321" s="29"/>
      <c r="AX321" s="29"/>
      <c r="AY321" s="29"/>
      <c r="AZ321" s="29"/>
      <c r="BA321" s="29"/>
      <c r="BB321" s="29"/>
    </row>
    <row r="322" spans="3:54" s="44" customFormat="1" x14ac:dyDescent="0.25">
      <c r="C322" s="92"/>
      <c r="AA322" s="29"/>
      <c r="AB322" s="29"/>
      <c r="AC322" s="29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  <c r="AN322" s="28"/>
      <c r="AO322" s="28"/>
      <c r="AP322" s="28"/>
      <c r="AQ322" s="28"/>
      <c r="AR322" s="28"/>
      <c r="AS322" s="28"/>
      <c r="AT322" s="28"/>
      <c r="AU322" s="29"/>
      <c r="AV322" s="29"/>
      <c r="AW322" s="29"/>
      <c r="AX322" s="29"/>
      <c r="AY322" s="29"/>
      <c r="AZ322" s="29"/>
      <c r="BA322" s="29"/>
      <c r="BB322" s="29"/>
    </row>
    <row r="323" spans="3:54" s="44" customFormat="1" x14ac:dyDescent="0.25">
      <c r="C323" s="92"/>
      <c r="AA323" s="29"/>
      <c r="AB323" s="29"/>
      <c r="AC323" s="29"/>
      <c r="AD323" s="28"/>
      <c r="AE323" s="28"/>
      <c r="AF323" s="28"/>
      <c r="AG323" s="28"/>
      <c r="AH323" s="28"/>
      <c r="AI323" s="28"/>
      <c r="AJ323" s="28"/>
      <c r="AK323" s="28"/>
      <c r="AL323" s="28"/>
      <c r="AM323" s="28"/>
      <c r="AN323" s="28"/>
      <c r="AO323" s="28"/>
      <c r="AP323" s="28"/>
      <c r="AQ323" s="28"/>
      <c r="AR323" s="28"/>
      <c r="AS323" s="28"/>
      <c r="AT323" s="28"/>
      <c r="AU323" s="29"/>
      <c r="AV323" s="29"/>
      <c r="AW323" s="29"/>
      <c r="AX323" s="29"/>
      <c r="AY323" s="29"/>
      <c r="AZ323" s="29"/>
      <c r="BA323" s="29"/>
      <c r="BB323" s="29"/>
    </row>
    <row r="324" spans="3:54" s="44" customFormat="1" x14ac:dyDescent="0.25">
      <c r="C324" s="92"/>
      <c r="AA324" s="29"/>
      <c r="AB324" s="29"/>
      <c r="AC324" s="29"/>
      <c r="AD324" s="28"/>
      <c r="AE324" s="28"/>
      <c r="AF324" s="28"/>
      <c r="AG324" s="28"/>
      <c r="AH324" s="28"/>
      <c r="AI324" s="28"/>
      <c r="AJ324" s="28"/>
      <c r="AK324" s="28"/>
      <c r="AL324" s="28"/>
      <c r="AM324" s="28"/>
      <c r="AN324" s="28"/>
      <c r="AO324" s="28"/>
      <c r="AP324" s="28"/>
      <c r="AQ324" s="28"/>
      <c r="AR324" s="28"/>
      <c r="AS324" s="28"/>
      <c r="AT324" s="28"/>
      <c r="AU324" s="29"/>
      <c r="AV324" s="29"/>
      <c r="AW324" s="29"/>
      <c r="AX324" s="29"/>
      <c r="AY324" s="29"/>
      <c r="AZ324" s="29"/>
      <c r="BA324" s="29"/>
      <c r="BB324" s="29"/>
    </row>
    <row r="325" spans="3:54" s="44" customFormat="1" x14ac:dyDescent="0.25">
      <c r="C325" s="92"/>
      <c r="AA325" s="29"/>
      <c r="AB325" s="29"/>
      <c r="AC325" s="29"/>
      <c r="AD325" s="28"/>
      <c r="AE325" s="28"/>
      <c r="AF325" s="28"/>
      <c r="AG325" s="28"/>
      <c r="AH325" s="28"/>
      <c r="AI325" s="28"/>
      <c r="AJ325" s="28"/>
      <c r="AK325" s="28"/>
      <c r="AL325" s="28"/>
      <c r="AM325" s="28"/>
      <c r="AN325" s="28"/>
      <c r="AO325" s="28"/>
      <c r="AP325" s="28"/>
      <c r="AQ325" s="28"/>
      <c r="AR325" s="28"/>
      <c r="AS325" s="28"/>
      <c r="AT325" s="28"/>
      <c r="AU325" s="29"/>
      <c r="AV325" s="29"/>
      <c r="AW325" s="29"/>
      <c r="AX325" s="29"/>
      <c r="AY325" s="29"/>
      <c r="AZ325" s="29"/>
      <c r="BA325" s="29"/>
      <c r="BB325" s="29"/>
    </row>
    <row r="326" spans="3:54" s="44" customFormat="1" x14ac:dyDescent="0.25">
      <c r="C326" s="92"/>
      <c r="AA326" s="29"/>
      <c r="AB326" s="29"/>
      <c r="AC326" s="29"/>
      <c r="AD326" s="28"/>
      <c r="AE326" s="28"/>
      <c r="AF326" s="28"/>
      <c r="AG326" s="28"/>
      <c r="AH326" s="28"/>
      <c r="AI326" s="28"/>
      <c r="AJ326" s="28"/>
      <c r="AK326" s="28"/>
      <c r="AL326" s="28"/>
      <c r="AM326" s="28"/>
      <c r="AN326" s="28"/>
      <c r="AO326" s="28"/>
      <c r="AP326" s="28"/>
      <c r="AQ326" s="28"/>
      <c r="AR326" s="28"/>
      <c r="AS326" s="28"/>
      <c r="AT326" s="28"/>
      <c r="AU326" s="29"/>
      <c r="AV326" s="29"/>
      <c r="AW326" s="29"/>
      <c r="AX326" s="29"/>
      <c r="AY326" s="29"/>
      <c r="AZ326" s="29"/>
      <c r="BA326" s="29"/>
      <c r="BB326" s="29"/>
    </row>
    <row r="327" spans="3:54" s="44" customFormat="1" x14ac:dyDescent="0.25">
      <c r="C327" s="92"/>
      <c r="AA327" s="29"/>
      <c r="AB327" s="29"/>
      <c r="AC327" s="29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  <c r="AN327" s="28"/>
      <c r="AO327" s="28"/>
      <c r="AP327" s="28"/>
      <c r="AQ327" s="28"/>
      <c r="AR327" s="28"/>
      <c r="AS327" s="28"/>
      <c r="AT327" s="28"/>
      <c r="AU327" s="29"/>
      <c r="AV327" s="29"/>
      <c r="AW327" s="29"/>
      <c r="AX327" s="29"/>
      <c r="AY327" s="29"/>
      <c r="AZ327" s="29"/>
      <c r="BA327" s="29"/>
      <c r="BB327" s="29"/>
    </row>
    <row r="328" spans="3:54" s="44" customFormat="1" x14ac:dyDescent="0.25">
      <c r="C328" s="92"/>
      <c r="AA328" s="29"/>
      <c r="AB328" s="29"/>
      <c r="AC328" s="29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  <c r="AN328" s="28"/>
      <c r="AO328" s="28"/>
      <c r="AP328" s="28"/>
      <c r="AQ328" s="28"/>
      <c r="AR328" s="28"/>
      <c r="AS328" s="28"/>
      <c r="AT328" s="28"/>
      <c r="AU328" s="29"/>
      <c r="AV328" s="29"/>
      <c r="AW328" s="29"/>
      <c r="AX328" s="29"/>
      <c r="AY328" s="29"/>
      <c r="AZ328" s="29"/>
      <c r="BA328" s="29"/>
      <c r="BB328" s="29"/>
    </row>
    <row r="329" spans="3:54" s="44" customFormat="1" x14ac:dyDescent="0.25">
      <c r="C329" s="92"/>
      <c r="AA329" s="29"/>
      <c r="AB329" s="29"/>
      <c r="AC329" s="29"/>
      <c r="AD329" s="28"/>
      <c r="AE329" s="28"/>
      <c r="AF329" s="28"/>
      <c r="AG329" s="28"/>
      <c r="AH329" s="28"/>
      <c r="AI329" s="28"/>
      <c r="AJ329" s="28"/>
      <c r="AK329" s="28"/>
      <c r="AL329" s="28"/>
      <c r="AM329" s="28"/>
      <c r="AN329" s="28"/>
      <c r="AO329" s="28"/>
      <c r="AP329" s="28"/>
      <c r="AQ329" s="28"/>
      <c r="AR329" s="28"/>
      <c r="AS329" s="28"/>
      <c r="AT329" s="28"/>
      <c r="AU329" s="29"/>
      <c r="AV329" s="29"/>
      <c r="AW329" s="29"/>
      <c r="AX329" s="29"/>
      <c r="AY329" s="29"/>
      <c r="AZ329" s="29"/>
      <c r="BA329" s="29"/>
      <c r="BB329" s="29"/>
    </row>
    <row r="330" spans="3:54" s="44" customFormat="1" x14ac:dyDescent="0.25">
      <c r="C330" s="92"/>
      <c r="AA330" s="29"/>
      <c r="AB330" s="29"/>
      <c r="AC330" s="29"/>
      <c r="AD330" s="28"/>
      <c r="AE330" s="28"/>
      <c r="AF330" s="28"/>
      <c r="AG330" s="28"/>
      <c r="AH330" s="28"/>
      <c r="AI330" s="28"/>
      <c r="AJ330" s="28"/>
      <c r="AK330" s="28"/>
      <c r="AL330" s="28"/>
      <c r="AM330" s="28"/>
      <c r="AN330" s="28"/>
      <c r="AO330" s="28"/>
      <c r="AP330" s="28"/>
      <c r="AQ330" s="28"/>
      <c r="AR330" s="28"/>
      <c r="AS330" s="28"/>
      <c r="AT330" s="28"/>
      <c r="AU330" s="29"/>
      <c r="AV330" s="29"/>
      <c r="AW330" s="29"/>
      <c r="AX330" s="29"/>
      <c r="AY330" s="29"/>
      <c r="AZ330" s="29"/>
      <c r="BA330" s="29"/>
      <c r="BB330" s="29"/>
    </row>
    <row r="331" spans="3:54" s="44" customFormat="1" x14ac:dyDescent="0.25">
      <c r="C331" s="92"/>
      <c r="AA331" s="29"/>
      <c r="AB331" s="29"/>
      <c r="AC331" s="29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N331" s="28"/>
      <c r="AO331" s="28"/>
      <c r="AP331" s="28"/>
      <c r="AQ331" s="28"/>
      <c r="AR331" s="28"/>
      <c r="AS331" s="28"/>
      <c r="AT331" s="28"/>
      <c r="AU331" s="29"/>
      <c r="AV331" s="29"/>
      <c r="AW331" s="29"/>
      <c r="AX331" s="29"/>
      <c r="AY331" s="29"/>
      <c r="AZ331" s="29"/>
      <c r="BA331" s="29"/>
      <c r="BB331" s="29"/>
    </row>
    <row r="332" spans="3:54" s="44" customFormat="1" x14ac:dyDescent="0.25">
      <c r="C332" s="92"/>
      <c r="AA332" s="29"/>
      <c r="AB332" s="29"/>
      <c r="AC332" s="29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  <c r="AO332" s="28"/>
      <c r="AP332" s="28"/>
      <c r="AQ332" s="28"/>
      <c r="AR332" s="28"/>
      <c r="AS332" s="28"/>
      <c r="AT332" s="28"/>
      <c r="AU332" s="29"/>
      <c r="AV332" s="29"/>
      <c r="AW332" s="29"/>
      <c r="AX332" s="29"/>
      <c r="AY332" s="29"/>
      <c r="AZ332" s="29"/>
      <c r="BA332" s="29"/>
      <c r="BB332" s="29"/>
    </row>
    <row r="333" spans="3:54" s="44" customFormat="1" x14ac:dyDescent="0.25">
      <c r="C333" s="92"/>
      <c r="AA333" s="29"/>
      <c r="AB333" s="29"/>
      <c r="AC333" s="29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  <c r="AN333" s="28"/>
      <c r="AO333" s="28"/>
      <c r="AP333" s="28"/>
      <c r="AQ333" s="28"/>
      <c r="AR333" s="28"/>
      <c r="AS333" s="28"/>
      <c r="AT333" s="28"/>
      <c r="AU333" s="29"/>
      <c r="AV333" s="29"/>
      <c r="AW333" s="29"/>
      <c r="AX333" s="29"/>
      <c r="AY333" s="29"/>
      <c r="AZ333" s="29"/>
      <c r="BA333" s="29"/>
      <c r="BB333" s="29"/>
    </row>
    <row r="334" spans="3:54" s="44" customFormat="1" x14ac:dyDescent="0.25">
      <c r="C334" s="92"/>
      <c r="AA334" s="29"/>
      <c r="AB334" s="29"/>
      <c r="AC334" s="29"/>
      <c r="AD334" s="28"/>
      <c r="AE334" s="28"/>
      <c r="AF334" s="28"/>
      <c r="AG334" s="28"/>
      <c r="AH334" s="28"/>
      <c r="AI334" s="28"/>
      <c r="AJ334" s="28"/>
      <c r="AK334" s="28"/>
      <c r="AL334" s="28"/>
      <c r="AM334" s="28"/>
      <c r="AN334" s="28"/>
      <c r="AO334" s="28"/>
      <c r="AP334" s="28"/>
      <c r="AQ334" s="28"/>
      <c r="AR334" s="28"/>
      <c r="AS334" s="28"/>
      <c r="AT334" s="28"/>
      <c r="AU334" s="29"/>
      <c r="AV334" s="29"/>
      <c r="AW334" s="29"/>
      <c r="AX334" s="29"/>
      <c r="AY334" s="29"/>
      <c r="AZ334" s="29"/>
      <c r="BA334" s="29"/>
      <c r="BB334" s="29"/>
    </row>
    <row r="335" spans="3:54" s="44" customFormat="1" x14ac:dyDescent="0.25">
      <c r="C335" s="92"/>
      <c r="AA335" s="29"/>
      <c r="AB335" s="29"/>
      <c r="AC335" s="29"/>
      <c r="AD335" s="28"/>
      <c r="AE335" s="28"/>
      <c r="AF335" s="28"/>
      <c r="AG335" s="28"/>
      <c r="AH335" s="28"/>
      <c r="AI335" s="28"/>
      <c r="AJ335" s="28"/>
      <c r="AK335" s="28"/>
      <c r="AL335" s="28"/>
      <c r="AM335" s="28"/>
      <c r="AN335" s="28"/>
      <c r="AO335" s="28"/>
      <c r="AP335" s="28"/>
      <c r="AQ335" s="28"/>
      <c r="AR335" s="28"/>
      <c r="AS335" s="28"/>
      <c r="AT335" s="28"/>
      <c r="AU335" s="29"/>
      <c r="AV335" s="29"/>
      <c r="AW335" s="29"/>
      <c r="AX335" s="29"/>
      <c r="AY335" s="29"/>
      <c r="AZ335" s="29"/>
      <c r="BA335" s="29"/>
      <c r="BB335" s="29"/>
    </row>
    <row r="336" spans="3:54" s="44" customFormat="1" x14ac:dyDescent="0.25">
      <c r="C336" s="92"/>
      <c r="AA336" s="29"/>
      <c r="AB336" s="29"/>
      <c r="AC336" s="29"/>
      <c r="AD336" s="28"/>
      <c r="AE336" s="28"/>
      <c r="AF336" s="28"/>
      <c r="AG336" s="28"/>
      <c r="AH336" s="28"/>
      <c r="AI336" s="28"/>
      <c r="AJ336" s="28"/>
      <c r="AK336" s="28"/>
      <c r="AL336" s="28"/>
      <c r="AM336" s="28"/>
      <c r="AN336" s="28"/>
      <c r="AO336" s="28"/>
      <c r="AP336" s="28"/>
      <c r="AQ336" s="28"/>
      <c r="AR336" s="28"/>
      <c r="AS336" s="28"/>
      <c r="AT336" s="28"/>
      <c r="AU336" s="29"/>
      <c r="AV336" s="29"/>
      <c r="AW336" s="29"/>
      <c r="AX336" s="29"/>
      <c r="AY336" s="29"/>
      <c r="AZ336" s="29"/>
      <c r="BA336" s="29"/>
      <c r="BB336" s="29"/>
    </row>
    <row r="337" spans="3:54" s="44" customFormat="1" x14ac:dyDescent="0.25">
      <c r="C337" s="92"/>
      <c r="AA337" s="29"/>
      <c r="AB337" s="29"/>
      <c r="AC337" s="29"/>
      <c r="AD337" s="28"/>
      <c r="AE337" s="28"/>
      <c r="AF337" s="28"/>
      <c r="AG337" s="28"/>
      <c r="AH337" s="28"/>
      <c r="AI337" s="28"/>
      <c r="AJ337" s="28"/>
      <c r="AK337" s="28"/>
      <c r="AL337" s="28"/>
      <c r="AM337" s="28"/>
      <c r="AN337" s="28"/>
      <c r="AO337" s="28"/>
      <c r="AP337" s="28"/>
      <c r="AQ337" s="28"/>
      <c r="AR337" s="28"/>
      <c r="AS337" s="28"/>
      <c r="AT337" s="28"/>
      <c r="AU337" s="29"/>
      <c r="AV337" s="29"/>
      <c r="AW337" s="29"/>
      <c r="AX337" s="29"/>
      <c r="AY337" s="29"/>
      <c r="AZ337" s="29"/>
      <c r="BA337" s="29"/>
      <c r="BB337" s="29"/>
    </row>
    <row r="338" spans="3:54" s="44" customFormat="1" x14ac:dyDescent="0.25">
      <c r="C338" s="92"/>
      <c r="AA338" s="29"/>
      <c r="AB338" s="29"/>
      <c r="AC338" s="29"/>
      <c r="AD338" s="28"/>
      <c r="AE338" s="28"/>
      <c r="AF338" s="28"/>
      <c r="AG338" s="28"/>
      <c r="AH338" s="28"/>
      <c r="AI338" s="28"/>
      <c r="AJ338" s="28"/>
      <c r="AK338" s="28"/>
      <c r="AL338" s="28"/>
      <c r="AM338" s="28"/>
      <c r="AN338" s="28"/>
      <c r="AO338" s="28"/>
      <c r="AP338" s="28"/>
      <c r="AQ338" s="28"/>
      <c r="AR338" s="28"/>
      <c r="AS338" s="28"/>
      <c r="AT338" s="28"/>
      <c r="AU338" s="29"/>
      <c r="AV338" s="29"/>
      <c r="AW338" s="29"/>
      <c r="AX338" s="29"/>
      <c r="AY338" s="29"/>
      <c r="AZ338" s="29"/>
      <c r="BA338" s="29"/>
      <c r="BB338" s="29"/>
    </row>
    <row r="339" spans="3:54" s="44" customFormat="1" x14ac:dyDescent="0.25">
      <c r="C339" s="92"/>
      <c r="AA339" s="29"/>
      <c r="AB339" s="29"/>
      <c r="AC339" s="29"/>
      <c r="AD339" s="28"/>
      <c r="AE339" s="28"/>
      <c r="AF339" s="28"/>
      <c r="AG339" s="28"/>
      <c r="AH339" s="28"/>
      <c r="AI339" s="28"/>
      <c r="AJ339" s="28"/>
      <c r="AK339" s="28"/>
      <c r="AL339" s="28"/>
      <c r="AM339" s="28"/>
      <c r="AN339" s="28"/>
      <c r="AO339" s="28"/>
      <c r="AP339" s="28"/>
      <c r="AQ339" s="28"/>
      <c r="AR339" s="28"/>
      <c r="AS339" s="28"/>
      <c r="AT339" s="28"/>
      <c r="AU339" s="29"/>
      <c r="AV339" s="29"/>
      <c r="AW339" s="29"/>
      <c r="AX339" s="29"/>
      <c r="AY339" s="29"/>
      <c r="AZ339" s="29"/>
      <c r="BA339" s="29"/>
      <c r="BB339" s="29"/>
    </row>
    <row r="340" spans="3:54" s="44" customFormat="1" x14ac:dyDescent="0.25">
      <c r="C340" s="92"/>
      <c r="AA340" s="29"/>
      <c r="AB340" s="29"/>
      <c r="AC340" s="29"/>
      <c r="AD340" s="28"/>
      <c r="AE340" s="28"/>
      <c r="AF340" s="28"/>
      <c r="AG340" s="28"/>
      <c r="AH340" s="28"/>
      <c r="AI340" s="28"/>
      <c r="AJ340" s="28"/>
      <c r="AK340" s="28"/>
      <c r="AL340" s="28"/>
      <c r="AM340" s="28"/>
      <c r="AN340" s="28"/>
      <c r="AO340" s="28"/>
      <c r="AP340" s="28"/>
      <c r="AQ340" s="28"/>
      <c r="AR340" s="28"/>
      <c r="AS340" s="28"/>
      <c r="AT340" s="28"/>
      <c r="AU340" s="29"/>
      <c r="AV340" s="29"/>
      <c r="AW340" s="29"/>
      <c r="AX340" s="29"/>
      <c r="AY340" s="29"/>
      <c r="AZ340" s="29"/>
      <c r="BA340" s="29"/>
      <c r="BB340" s="29"/>
    </row>
    <row r="341" spans="3:54" s="44" customFormat="1" x14ac:dyDescent="0.25">
      <c r="C341" s="92"/>
      <c r="AA341" s="29"/>
      <c r="AB341" s="29"/>
      <c r="AC341" s="29"/>
      <c r="AD341" s="28"/>
      <c r="AE341" s="28"/>
      <c r="AF341" s="28"/>
      <c r="AG341" s="28"/>
      <c r="AH341" s="28"/>
      <c r="AI341" s="28"/>
      <c r="AJ341" s="28"/>
      <c r="AK341" s="28"/>
      <c r="AL341" s="28"/>
      <c r="AM341" s="28"/>
      <c r="AN341" s="28"/>
      <c r="AO341" s="28"/>
      <c r="AP341" s="28"/>
      <c r="AQ341" s="28"/>
      <c r="AR341" s="28"/>
      <c r="AS341" s="28"/>
      <c r="AT341" s="28"/>
      <c r="AU341" s="29"/>
      <c r="AV341" s="29"/>
      <c r="AW341" s="29"/>
      <c r="AX341" s="29"/>
      <c r="AY341" s="29"/>
      <c r="AZ341" s="29"/>
      <c r="BA341" s="29"/>
      <c r="BB341" s="29"/>
    </row>
    <row r="342" spans="3:54" s="44" customFormat="1" x14ac:dyDescent="0.25">
      <c r="C342" s="92"/>
      <c r="AA342" s="29"/>
      <c r="AB342" s="29"/>
      <c r="AC342" s="29"/>
      <c r="AD342" s="28"/>
      <c r="AE342" s="28"/>
      <c r="AF342" s="28"/>
      <c r="AG342" s="28"/>
      <c r="AH342" s="28"/>
      <c r="AI342" s="28"/>
      <c r="AJ342" s="28"/>
      <c r="AK342" s="28"/>
      <c r="AL342" s="28"/>
      <c r="AM342" s="28"/>
      <c r="AN342" s="28"/>
      <c r="AO342" s="28"/>
      <c r="AP342" s="28"/>
      <c r="AQ342" s="28"/>
      <c r="AR342" s="28"/>
      <c r="AS342" s="28"/>
      <c r="AT342" s="28"/>
      <c r="AU342" s="29"/>
      <c r="AV342" s="29"/>
      <c r="AW342" s="29"/>
      <c r="AX342" s="29"/>
      <c r="AY342" s="29"/>
      <c r="AZ342" s="29"/>
      <c r="BA342" s="29"/>
      <c r="BB342" s="29"/>
    </row>
    <row r="343" spans="3:54" s="44" customFormat="1" x14ac:dyDescent="0.25">
      <c r="C343" s="92"/>
      <c r="AA343" s="29"/>
      <c r="AB343" s="29"/>
      <c r="AC343" s="29"/>
      <c r="AD343" s="28"/>
      <c r="AE343" s="28"/>
      <c r="AF343" s="28"/>
      <c r="AG343" s="28"/>
      <c r="AH343" s="28"/>
      <c r="AI343" s="28"/>
      <c r="AJ343" s="28"/>
      <c r="AK343" s="28"/>
      <c r="AL343" s="28"/>
      <c r="AM343" s="28"/>
      <c r="AN343" s="28"/>
      <c r="AO343" s="28"/>
      <c r="AP343" s="28"/>
      <c r="AQ343" s="28"/>
      <c r="AR343" s="28"/>
      <c r="AS343" s="28"/>
      <c r="AT343" s="28"/>
      <c r="AU343" s="29"/>
      <c r="AV343" s="29"/>
      <c r="AW343" s="29"/>
      <c r="AX343" s="29"/>
      <c r="AY343" s="29"/>
      <c r="AZ343" s="29"/>
      <c r="BA343" s="29"/>
      <c r="BB343" s="29"/>
    </row>
    <row r="344" spans="3:54" s="44" customFormat="1" x14ac:dyDescent="0.25">
      <c r="C344" s="92"/>
      <c r="AA344" s="29"/>
      <c r="AB344" s="29"/>
      <c r="AC344" s="29"/>
      <c r="AD344" s="28"/>
      <c r="AE344" s="28"/>
      <c r="AF344" s="28"/>
      <c r="AG344" s="28"/>
      <c r="AH344" s="28"/>
      <c r="AI344" s="28"/>
      <c r="AJ344" s="28"/>
      <c r="AK344" s="28"/>
      <c r="AL344" s="28"/>
      <c r="AM344" s="28"/>
      <c r="AN344" s="28"/>
      <c r="AO344" s="28"/>
      <c r="AP344" s="28"/>
      <c r="AQ344" s="28"/>
      <c r="AR344" s="28"/>
      <c r="AS344" s="28"/>
      <c r="AT344" s="28"/>
      <c r="AU344" s="29"/>
      <c r="AV344" s="29"/>
      <c r="AW344" s="29"/>
      <c r="AX344" s="29"/>
      <c r="AY344" s="29"/>
      <c r="AZ344" s="29"/>
      <c r="BA344" s="29"/>
      <c r="BB344" s="29"/>
    </row>
    <row r="345" spans="3:54" s="44" customFormat="1" x14ac:dyDescent="0.25">
      <c r="C345" s="92"/>
      <c r="AA345" s="29"/>
      <c r="AB345" s="29"/>
      <c r="AC345" s="29"/>
      <c r="AD345" s="28"/>
      <c r="AE345" s="28"/>
      <c r="AF345" s="28"/>
      <c r="AG345" s="28"/>
      <c r="AH345" s="28"/>
      <c r="AI345" s="28"/>
      <c r="AJ345" s="28"/>
      <c r="AK345" s="28"/>
      <c r="AL345" s="28"/>
      <c r="AM345" s="28"/>
      <c r="AN345" s="28"/>
      <c r="AO345" s="28"/>
      <c r="AP345" s="28"/>
      <c r="AQ345" s="28"/>
      <c r="AR345" s="28"/>
      <c r="AS345" s="28"/>
      <c r="AT345" s="28"/>
      <c r="AU345" s="29"/>
      <c r="AV345" s="29"/>
      <c r="AW345" s="29"/>
      <c r="AX345" s="29"/>
      <c r="AY345" s="29"/>
      <c r="AZ345" s="29"/>
      <c r="BA345" s="29"/>
      <c r="BB345" s="29"/>
    </row>
    <row r="346" spans="3:54" s="44" customFormat="1" x14ac:dyDescent="0.25">
      <c r="C346" s="92"/>
      <c r="AA346" s="29"/>
      <c r="AB346" s="29"/>
      <c r="AC346" s="29"/>
      <c r="AD346" s="28"/>
      <c r="AE346" s="28"/>
      <c r="AF346" s="28"/>
      <c r="AG346" s="28"/>
      <c r="AH346" s="28"/>
      <c r="AI346" s="28"/>
      <c r="AJ346" s="28"/>
      <c r="AK346" s="28"/>
      <c r="AL346" s="28"/>
      <c r="AM346" s="28"/>
      <c r="AN346" s="28"/>
      <c r="AO346" s="28"/>
      <c r="AP346" s="28"/>
      <c r="AQ346" s="28"/>
      <c r="AR346" s="28"/>
      <c r="AS346" s="28"/>
      <c r="AT346" s="28"/>
      <c r="AU346" s="29"/>
      <c r="AV346" s="29"/>
      <c r="AW346" s="29"/>
      <c r="AX346" s="29"/>
      <c r="AY346" s="29"/>
      <c r="AZ346" s="29"/>
      <c r="BA346" s="29"/>
      <c r="BB346" s="29"/>
    </row>
    <row r="347" spans="3:54" s="44" customFormat="1" x14ac:dyDescent="0.25">
      <c r="C347" s="92"/>
      <c r="AA347" s="29"/>
      <c r="AB347" s="29"/>
      <c r="AC347" s="29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  <c r="AN347" s="28"/>
      <c r="AO347" s="28"/>
      <c r="AP347" s="28"/>
      <c r="AQ347" s="28"/>
      <c r="AR347" s="28"/>
      <c r="AS347" s="28"/>
      <c r="AT347" s="28"/>
      <c r="AU347" s="29"/>
      <c r="AV347" s="29"/>
      <c r="AW347" s="29"/>
      <c r="AX347" s="29"/>
      <c r="AY347" s="29"/>
      <c r="AZ347" s="29"/>
      <c r="BA347" s="29"/>
      <c r="BB347" s="29"/>
    </row>
    <row r="348" spans="3:54" s="44" customFormat="1" x14ac:dyDescent="0.25">
      <c r="C348" s="92"/>
      <c r="AA348" s="29"/>
      <c r="AB348" s="29"/>
      <c r="AC348" s="29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8"/>
      <c r="AQ348" s="28"/>
      <c r="AR348" s="28"/>
      <c r="AS348" s="28"/>
      <c r="AT348" s="28"/>
      <c r="AU348" s="29"/>
      <c r="AV348" s="29"/>
      <c r="AW348" s="29"/>
      <c r="AX348" s="29"/>
      <c r="AY348" s="29"/>
      <c r="AZ348" s="29"/>
      <c r="BA348" s="29"/>
      <c r="BB348" s="29"/>
    </row>
    <row r="349" spans="3:54" s="44" customFormat="1" x14ac:dyDescent="0.25">
      <c r="C349" s="92"/>
      <c r="AA349" s="29"/>
      <c r="AB349" s="29"/>
      <c r="AC349" s="29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  <c r="AN349" s="28"/>
      <c r="AO349" s="28"/>
      <c r="AP349" s="28"/>
      <c r="AQ349" s="28"/>
      <c r="AR349" s="28"/>
      <c r="AS349" s="28"/>
      <c r="AT349" s="28"/>
      <c r="AU349" s="29"/>
      <c r="AV349" s="29"/>
      <c r="AW349" s="29"/>
      <c r="AX349" s="29"/>
      <c r="AY349" s="29"/>
      <c r="AZ349" s="29"/>
      <c r="BA349" s="29"/>
      <c r="BB349" s="29"/>
    </row>
    <row r="350" spans="3:54" s="44" customFormat="1" x14ac:dyDescent="0.25">
      <c r="C350" s="92"/>
      <c r="AA350" s="29"/>
      <c r="AB350" s="29"/>
      <c r="AC350" s="29"/>
      <c r="AD350" s="28"/>
      <c r="AE350" s="28"/>
      <c r="AF350" s="28"/>
      <c r="AG350" s="28"/>
      <c r="AH350" s="28"/>
      <c r="AI350" s="28"/>
      <c r="AJ350" s="28"/>
      <c r="AK350" s="28"/>
      <c r="AL350" s="28"/>
      <c r="AM350" s="28"/>
      <c r="AN350" s="28"/>
      <c r="AO350" s="28"/>
      <c r="AP350" s="28"/>
      <c r="AQ350" s="28"/>
      <c r="AR350" s="28"/>
      <c r="AS350" s="28"/>
      <c r="AT350" s="28"/>
      <c r="AU350" s="29"/>
      <c r="AV350" s="29"/>
      <c r="AW350" s="29"/>
      <c r="AX350" s="29"/>
      <c r="AY350" s="29"/>
      <c r="AZ350" s="29"/>
      <c r="BA350" s="29"/>
      <c r="BB350" s="29"/>
    </row>
    <row r="351" spans="3:54" s="44" customFormat="1" x14ac:dyDescent="0.25">
      <c r="C351" s="92"/>
      <c r="AA351" s="29"/>
      <c r="AB351" s="29"/>
      <c r="AC351" s="29"/>
      <c r="AD351" s="28"/>
      <c r="AE351" s="28"/>
      <c r="AF351" s="28"/>
      <c r="AG351" s="28"/>
      <c r="AH351" s="28"/>
      <c r="AI351" s="28"/>
      <c r="AJ351" s="28"/>
      <c r="AK351" s="28"/>
      <c r="AL351" s="28"/>
      <c r="AM351" s="28"/>
      <c r="AN351" s="28"/>
      <c r="AO351" s="28"/>
      <c r="AP351" s="28"/>
      <c r="AQ351" s="28"/>
      <c r="AR351" s="28"/>
      <c r="AS351" s="28"/>
      <c r="AT351" s="28"/>
      <c r="AU351" s="29"/>
      <c r="AV351" s="29"/>
      <c r="AW351" s="29"/>
      <c r="AX351" s="29"/>
      <c r="AY351" s="29"/>
      <c r="AZ351" s="29"/>
      <c r="BA351" s="29"/>
      <c r="BB351" s="29"/>
    </row>
    <row r="352" spans="3:54" s="44" customFormat="1" x14ac:dyDescent="0.25">
      <c r="C352" s="92"/>
      <c r="AA352" s="29"/>
      <c r="AB352" s="29"/>
      <c r="AC352" s="29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  <c r="AN352" s="28"/>
      <c r="AO352" s="28"/>
      <c r="AP352" s="28"/>
      <c r="AQ352" s="28"/>
      <c r="AR352" s="28"/>
      <c r="AS352" s="28"/>
      <c r="AT352" s="28"/>
      <c r="AU352" s="29"/>
      <c r="AV352" s="29"/>
      <c r="AW352" s="29"/>
      <c r="AX352" s="29"/>
      <c r="AY352" s="29"/>
      <c r="AZ352" s="29"/>
      <c r="BA352" s="29"/>
      <c r="BB352" s="29"/>
    </row>
    <row r="353" spans="3:54" s="44" customFormat="1" x14ac:dyDescent="0.25">
      <c r="C353" s="92"/>
      <c r="AA353" s="29"/>
      <c r="AB353" s="29"/>
      <c r="AC353" s="29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  <c r="AO353" s="28"/>
      <c r="AP353" s="28"/>
      <c r="AQ353" s="28"/>
      <c r="AR353" s="28"/>
      <c r="AS353" s="28"/>
      <c r="AT353" s="28"/>
      <c r="AU353" s="29"/>
      <c r="AV353" s="29"/>
      <c r="AW353" s="29"/>
      <c r="AX353" s="29"/>
      <c r="AY353" s="29"/>
      <c r="AZ353" s="29"/>
      <c r="BA353" s="29"/>
      <c r="BB353" s="29"/>
    </row>
    <row r="354" spans="3:54" s="44" customFormat="1" x14ac:dyDescent="0.25">
      <c r="C354" s="92"/>
      <c r="AA354" s="29"/>
      <c r="AB354" s="29"/>
      <c r="AC354" s="29"/>
      <c r="AD354" s="28"/>
      <c r="AE354" s="28"/>
      <c r="AF354" s="28"/>
      <c r="AG354" s="28"/>
      <c r="AH354" s="28"/>
      <c r="AI354" s="28"/>
      <c r="AJ354" s="28"/>
      <c r="AK354" s="28"/>
      <c r="AL354" s="28"/>
      <c r="AM354" s="28"/>
      <c r="AN354" s="28"/>
      <c r="AO354" s="28"/>
      <c r="AP354" s="28"/>
      <c r="AQ354" s="28"/>
      <c r="AR354" s="28"/>
      <c r="AS354" s="28"/>
      <c r="AT354" s="28"/>
      <c r="AU354" s="29"/>
      <c r="AV354" s="29"/>
      <c r="AW354" s="29"/>
      <c r="AX354" s="29"/>
      <c r="AY354" s="29"/>
      <c r="AZ354" s="29"/>
      <c r="BA354" s="29"/>
      <c r="BB354" s="29"/>
    </row>
    <row r="355" spans="3:54" s="44" customFormat="1" x14ac:dyDescent="0.25">
      <c r="C355" s="92"/>
      <c r="AA355" s="29"/>
      <c r="AB355" s="29"/>
      <c r="AC355" s="29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  <c r="AN355" s="28"/>
      <c r="AO355" s="28"/>
      <c r="AP355" s="28"/>
      <c r="AQ355" s="28"/>
      <c r="AR355" s="28"/>
      <c r="AS355" s="28"/>
      <c r="AT355" s="28"/>
      <c r="AU355" s="29"/>
      <c r="AV355" s="29"/>
      <c r="AW355" s="29"/>
      <c r="AX355" s="29"/>
      <c r="AY355" s="29"/>
      <c r="AZ355" s="29"/>
      <c r="BA355" s="29"/>
      <c r="BB355" s="29"/>
    </row>
    <row r="356" spans="3:54" s="44" customFormat="1" x14ac:dyDescent="0.25">
      <c r="C356" s="92"/>
      <c r="AA356" s="29"/>
      <c r="AB356" s="29"/>
      <c r="AC356" s="29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8"/>
      <c r="AQ356" s="28"/>
      <c r="AR356" s="28"/>
      <c r="AS356" s="28"/>
      <c r="AT356" s="28"/>
      <c r="AU356" s="29"/>
      <c r="AV356" s="29"/>
      <c r="AW356" s="29"/>
      <c r="AX356" s="29"/>
      <c r="AY356" s="29"/>
      <c r="AZ356" s="29"/>
      <c r="BA356" s="29"/>
      <c r="BB356" s="29"/>
    </row>
    <row r="357" spans="3:54" s="44" customFormat="1" x14ac:dyDescent="0.25">
      <c r="C357" s="92"/>
      <c r="AA357" s="29"/>
      <c r="AB357" s="29"/>
      <c r="AC357" s="29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  <c r="AN357" s="28"/>
      <c r="AO357" s="28"/>
      <c r="AP357" s="28"/>
      <c r="AQ357" s="28"/>
      <c r="AR357" s="28"/>
      <c r="AS357" s="28"/>
      <c r="AT357" s="28"/>
      <c r="AU357" s="29"/>
      <c r="AV357" s="29"/>
      <c r="AW357" s="29"/>
      <c r="AX357" s="29"/>
      <c r="AY357" s="29"/>
      <c r="AZ357" s="29"/>
      <c r="BA357" s="29"/>
      <c r="BB357" s="29"/>
    </row>
    <row r="358" spans="3:54" s="44" customFormat="1" x14ac:dyDescent="0.25">
      <c r="C358" s="92"/>
      <c r="AA358" s="29"/>
      <c r="AB358" s="29"/>
      <c r="AC358" s="29"/>
      <c r="AD358" s="28"/>
      <c r="AE358" s="28"/>
      <c r="AF358" s="28"/>
      <c r="AG358" s="28"/>
      <c r="AH358" s="28"/>
      <c r="AI358" s="28"/>
      <c r="AJ358" s="28"/>
      <c r="AK358" s="28"/>
      <c r="AL358" s="28"/>
      <c r="AM358" s="28"/>
      <c r="AN358" s="28"/>
      <c r="AO358" s="28"/>
      <c r="AP358" s="28"/>
      <c r="AQ358" s="28"/>
      <c r="AR358" s="28"/>
      <c r="AS358" s="28"/>
      <c r="AT358" s="28"/>
      <c r="AU358" s="29"/>
      <c r="AV358" s="29"/>
      <c r="AW358" s="29"/>
      <c r="AX358" s="29"/>
      <c r="AY358" s="29"/>
      <c r="AZ358" s="29"/>
      <c r="BA358" s="29"/>
      <c r="BB358" s="29"/>
    </row>
    <row r="359" spans="3:54" s="44" customFormat="1" x14ac:dyDescent="0.25">
      <c r="C359" s="92"/>
      <c r="AA359" s="29"/>
      <c r="AB359" s="29"/>
      <c r="AC359" s="29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  <c r="AN359" s="28"/>
      <c r="AO359" s="28"/>
      <c r="AP359" s="28"/>
      <c r="AQ359" s="28"/>
      <c r="AR359" s="28"/>
      <c r="AS359" s="28"/>
      <c r="AT359" s="28"/>
      <c r="AU359" s="29"/>
      <c r="AV359" s="29"/>
      <c r="AW359" s="29"/>
      <c r="AX359" s="29"/>
      <c r="AY359" s="29"/>
      <c r="AZ359" s="29"/>
      <c r="BA359" s="29"/>
      <c r="BB359" s="29"/>
    </row>
    <row r="360" spans="3:54" s="44" customFormat="1" x14ac:dyDescent="0.25">
      <c r="C360" s="92"/>
      <c r="AA360" s="29"/>
      <c r="AB360" s="29"/>
      <c r="AC360" s="29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  <c r="AN360" s="28"/>
      <c r="AO360" s="28"/>
      <c r="AP360" s="28"/>
      <c r="AQ360" s="28"/>
      <c r="AR360" s="28"/>
      <c r="AS360" s="28"/>
      <c r="AT360" s="28"/>
      <c r="AU360" s="29"/>
      <c r="AV360" s="29"/>
      <c r="AW360" s="29"/>
      <c r="AX360" s="29"/>
      <c r="AY360" s="29"/>
      <c r="AZ360" s="29"/>
      <c r="BA360" s="29"/>
      <c r="BB360" s="29"/>
    </row>
    <row r="361" spans="3:54" s="44" customFormat="1" x14ac:dyDescent="0.25">
      <c r="C361" s="92"/>
      <c r="AA361" s="29"/>
      <c r="AB361" s="29"/>
      <c r="AC361" s="29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  <c r="AN361" s="28"/>
      <c r="AO361" s="28"/>
      <c r="AP361" s="28"/>
      <c r="AQ361" s="28"/>
      <c r="AR361" s="28"/>
      <c r="AS361" s="28"/>
      <c r="AT361" s="28"/>
      <c r="AU361" s="29"/>
      <c r="AV361" s="29"/>
      <c r="AW361" s="29"/>
      <c r="AX361" s="29"/>
      <c r="AY361" s="29"/>
      <c r="AZ361" s="29"/>
      <c r="BA361" s="29"/>
      <c r="BB361" s="29"/>
    </row>
    <row r="362" spans="3:54" s="44" customFormat="1" x14ac:dyDescent="0.25">
      <c r="C362" s="92"/>
      <c r="AA362" s="29"/>
      <c r="AB362" s="29"/>
      <c r="AC362" s="29"/>
      <c r="AD362" s="28"/>
      <c r="AE362" s="28"/>
      <c r="AF362" s="28"/>
      <c r="AG362" s="28"/>
      <c r="AH362" s="28"/>
      <c r="AI362" s="28"/>
      <c r="AJ362" s="28"/>
      <c r="AK362" s="28"/>
      <c r="AL362" s="28"/>
      <c r="AM362" s="28"/>
      <c r="AN362" s="28"/>
      <c r="AO362" s="28"/>
      <c r="AP362" s="28"/>
      <c r="AQ362" s="28"/>
      <c r="AR362" s="28"/>
      <c r="AS362" s="28"/>
      <c r="AT362" s="28"/>
      <c r="AU362" s="29"/>
      <c r="AV362" s="29"/>
      <c r="AW362" s="29"/>
      <c r="AX362" s="29"/>
      <c r="AY362" s="29"/>
      <c r="AZ362" s="29"/>
      <c r="BA362" s="29"/>
      <c r="BB362" s="29"/>
    </row>
    <row r="363" spans="3:54" s="44" customFormat="1" x14ac:dyDescent="0.25">
      <c r="C363" s="92"/>
      <c r="AA363" s="29"/>
      <c r="AB363" s="29"/>
      <c r="AC363" s="29"/>
      <c r="AD363" s="28"/>
      <c r="AE363" s="28"/>
      <c r="AF363" s="28"/>
      <c r="AG363" s="28"/>
      <c r="AH363" s="28"/>
      <c r="AI363" s="28"/>
      <c r="AJ363" s="28"/>
      <c r="AK363" s="28"/>
      <c r="AL363" s="28"/>
      <c r="AM363" s="28"/>
      <c r="AN363" s="28"/>
      <c r="AO363" s="28"/>
      <c r="AP363" s="28"/>
      <c r="AQ363" s="28"/>
      <c r="AR363" s="28"/>
      <c r="AS363" s="28"/>
      <c r="AT363" s="28"/>
      <c r="AU363" s="29"/>
      <c r="AV363" s="29"/>
      <c r="AW363" s="29"/>
      <c r="AX363" s="29"/>
      <c r="AY363" s="29"/>
      <c r="AZ363" s="29"/>
      <c r="BA363" s="29"/>
      <c r="BB363" s="29"/>
    </row>
    <row r="364" spans="3:54" s="44" customFormat="1" x14ac:dyDescent="0.25">
      <c r="C364" s="92"/>
      <c r="AA364" s="29"/>
      <c r="AB364" s="29"/>
      <c r="AC364" s="29"/>
      <c r="AD364" s="28"/>
      <c r="AE364" s="28"/>
      <c r="AF364" s="28"/>
      <c r="AG364" s="28"/>
      <c r="AH364" s="28"/>
      <c r="AI364" s="28"/>
      <c r="AJ364" s="28"/>
      <c r="AK364" s="28"/>
      <c r="AL364" s="28"/>
      <c r="AM364" s="28"/>
      <c r="AN364" s="28"/>
      <c r="AO364" s="28"/>
      <c r="AP364" s="28"/>
      <c r="AQ364" s="28"/>
      <c r="AR364" s="28"/>
      <c r="AS364" s="28"/>
      <c r="AT364" s="28"/>
      <c r="AU364" s="29"/>
      <c r="AV364" s="29"/>
      <c r="AW364" s="29"/>
      <c r="AX364" s="29"/>
      <c r="AY364" s="29"/>
      <c r="AZ364" s="29"/>
      <c r="BA364" s="29"/>
      <c r="BB364" s="29"/>
    </row>
    <row r="365" spans="3:54" s="44" customFormat="1" x14ac:dyDescent="0.25">
      <c r="C365" s="92"/>
      <c r="AA365" s="29"/>
      <c r="AB365" s="29"/>
      <c r="AC365" s="29"/>
      <c r="AD365" s="28"/>
      <c r="AE365" s="28"/>
      <c r="AF365" s="28"/>
      <c r="AG365" s="28"/>
      <c r="AH365" s="28"/>
      <c r="AI365" s="28"/>
      <c r="AJ365" s="28"/>
      <c r="AK365" s="28"/>
      <c r="AL365" s="28"/>
      <c r="AM365" s="28"/>
      <c r="AN365" s="28"/>
      <c r="AO365" s="28"/>
      <c r="AP365" s="28"/>
      <c r="AQ365" s="28"/>
      <c r="AR365" s="28"/>
      <c r="AS365" s="28"/>
      <c r="AT365" s="28"/>
      <c r="AU365" s="29"/>
      <c r="AV365" s="29"/>
      <c r="AW365" s="29"/>
      <c r="AX365" s="29"/>
      <c r="AY365" s="29"/>
      <c r="AZ365" s="29"/>
      <c r="BA365" s="29"/>
      <c r="BB365" s="29"/>
    </row>
    <row r="366" spans="3:54" s="44" customFormat="1" x14ac:dyDescent="0.25">
      <c r="C366" s="92"/>
      <c r="AA366" s="29"/>
      <c r="AB366" s="29"/>
      <c r="AC366" s="29"/>
      <c r="AD366" s="28"/>
      <c r="AE366" s="28"/>
      <c r="AF366" s="28"/>
      <c r="AG366" s="28"/>
      <c r="AH366" s="28"/>
      <c r="AI366" s="28"/>
      <c r="AJ366" s="28"/>
      <c r="AK366" s="28"/>
      <c r="AL366" s="28"/>
      <c r="AM366" s="28"/>
      <c r="AN366" s="28"/>
      <c r="AO366" s="28"/>
      <c r="AP366" s="28"/>
      <c r="AQ366" s="28"/>
      <c r="AR366" s="28"/>
      <c r="AS366" s="28"/>
      <c r="AT366" s="28"/>
      <c r="AU366" s="29"/>
      <c r="AV366" s="29"/>
      <c r="AW366" s="29"/>
      <c r="AX366" s="29"/>
      <c r="AY366" s="29"/>
      <c r="AZ366" s="29"/>
      <c r="BA366" s="29"/>
      <c r="BB366" s="29"/>
    </row>
    <row r="367" spans="3:54" s="44" customFormat="1" x14ac:dyDescent="0.25">
      <c r="C367" s="92"/>
      <c r="AA367" s="29"/>
      <c r="AB367" s="29"/>
      <c r="AC367" s="29"/>
      <c r="AD367" s="28"/>
      <c r="AE367" s="28"/>
      <c r="AF367" s="28"/>
      <c r="AG367" s="28"/>
      <c r="AH367" s="28"/>
      <c r="AI367" s="28"/>
      <c r="AJ367" s="28"/>
      <c r="AK367" s="28"/>
      <c r="AL367" s="28"/>
      <c r="AM367" s="28"/>
      <c r="AN367" s="28"/>
      <c r="AO367" s="28"/>
      <c r="AP367" s="28"/>
      <c r="AQ367" s="28"/>
      <c r="AR367" s="28"/>
      <c r="AS367" s="28"/>
      <c r="AT367" s="28"/>
      <c r="AU367" s="29"/>
      <c r="AV367" s="29"/>
      <c r="AW367" s="29"/>
      <c r="AX367" s="29"/>
      <c r="AY367" s="29"/>
      <c r="AZ367" s="29"/>
      <c r="BA367" s="29"/>
      <c r="BB367" s="29"/>
    </row>
    <row r="368" spans="3:54" s="44" customFormat="1" x14ac:dyDescent="0.25">
      <c r="C368" s="92"/>
      <c r="AA368" s="29"/>
      <c r="AB368" s="29"/>
      <c r="AC368" s="29"/>
      <c r="AD368" s="28"/>
      <c r="AE368" s="28"/>
      <c r="AF368" s="28"/>
      <c r="AG368" s="28"/>
      <c r="AH368" s="28"/>
      <c r="AI368" s="28"/>
      <c r="AJ368" s="28"/>
      <c r="AK368" s="28"/>
      <c r="AL368" s="28"/>
      <c r="AM368" s="28"/>
      <c r="AN368" s="28"/>
      <c r="AO368" s="28"/>
      <c r="AP368" s="28"/>
      <c r="AQ368" s="28"/>
      <c r="AR368" s="28"/>
      <c r="AS368" s="28"/>
      <c r="AT368" s="28"/>
      <c r="AU368" s="29"/>
      <c r="AV368" s="29"/>
      <c r="AW368" s="29"/>
      <c r="AX368" s="29"/>
      <c r="AY368" s="29"/>
      <c r="AZ368" s="29"/>
      <c r="BA368" s="29"/>
      <c r="BB368" s="29"/>
    </row>
    <row r="369" spans="3:54" s="44" customFormat="1" x14ac:dyDescent="0.25">
      <c r="C369" s="92"/>
      <c r="AA369" s="29"/>
      <c r="AB369" s="29"/>
      <c r="AC369" s="29"/>
      <c r="AD369" s="28"/>
      <c r="AE369" s="28"/>
      <c r="AF369" s="28"/>
      <c r="AG369" s="28"/>
      <c r="AH369" s="28"/>
      <c r="AI369" s="28"/>
      <c r="AJ369" s="28"/>
      <c r="AK369" s="28"/>
      <c r="AL369" s="28"/>
      <c r="AM369" s="28"/>
      <c r="AN369" s="28"/>
      <c r="AO369" s="28"/>
      <c r="AP369" s="28"/>
      <c r="AQ369" s="28"/>
      <c r="AR369" s="28"/>
      <c r="AS369" s="28"/>
      <c r="AT369" s="28"/>
      <c r="AU369" s="29"/>
      <c r="AV369" s="29"/>
      <c r="AW369" s="29"/>
      <c r="AX369" s="29"/>
      <c r="AY369" s="29"/>
      <c r="AZ369" s="29"/>
      <c r="BA369" s="29"/>
      <c r="BB369" s="29"/>
    </row>
    <row r="370" spans="3:54" s="44" customFormat="1" x14ac:dyDescent="0.25">
      <c r="C370" s="92"/>
      <c r="AA370" s="29"/>
      <c r="AB370" s="29"/>
      <c r="AC370" s="29"/>
      <c r="AD370" s="28"/>
      <c r="AE370" s="28"/>
      <c r="AF370" s="28"/>
      <c r="AG370" s="28"/>
      <c r="AH370" s="28"/>
      <c r="AI370" s="28"/>
      <c r="AJ370" s="28"/>
      <c r="AK370" s="28"/>
      <c r="AL370" s="28"/>
      <c r="AM370" s="28"/>
      <c r="AN370" s="28"/>
      <c r="AO370" s="28"/>
      <c r="AP370" s="28"/>
      <c r="AQ370" s="28"/>
      <c r="AR370" s="28"/>
      <c r="AS370" s="28"/>
      <c r="AT370" s="28"/>
      <c r="AU370" s="29"/>
      <c r="AV370" s="29"/>
      <c r="AW370" s="29"/>
      <c r="AX370" s="29"/>
      <c r="AY370" s="29"/>
      <c r="AZ370" s="29"/>
      <c r="BA370" s="29"/>
      <c r="BB370" s="29"/>
    </row>
    <row r="371" spans="3:54" s="44" customFormat="1" x14ac:dyDescent="0.25">
      <c r="C371" s="92"/>
      <c r="AA371" s="29"/>
      <c r="AB371" s="29"/>
      <c r="AC371" s="29"/>
      <c r="AD371" s="28"/>
      <c r="AE371" s="28"/>
      <c r="AF371" s="28"/>
      <c r="AG371" s="28"/>
      <c r="AH371" s="28"/>
      <c r="AI371" s="28"/>
      <c r="AJ371" s="28"/>
      <c r="AK371" s="28"/>
      <c r="AL371" s="28"/>
      <c r="AM371" s="28"/>
      <c r="AN371" s="28"/>
      <c r="AO371" s="28"/>
      <c r="AP371" s="28"/>
      <c r="AQ371" s="28"/>
      <c r="AR371" s="28"/>
      <c r="AS371" s="28"/>
      <c r="AT371" s="28"/>
      <c r="AU371" s="29"/>
      <c r="AV371" s="29"/>
      <c r="AW371" s="29"/>
      <c r="AX371" s="29"/>
      <c r="AY371" s="29"/>
      <c r="AZ371" s="29"/>
      <c r="BA371" s="29"/>
      <c r="BB371" s="29"/>
    </row>
    <row r="372" spans="3:54" s="44" customFormat="1" x14ac:dyDescent="0.25">
      <c r="C372" s="92"/>
      <c r="AA372" s="29"/>
      <c r="AB372" s="29"/>
      <c r="AC372" s="29"/>
      <c r="AD372" s="28"/>
      <c r="AE372" s="28"/>
      <c r="AF372" s="28"/>
      <c r="AG372" s="28"/>
      <c r="AH372" s="28"/>
      <c r="AI372" s="28"/>
      <c r="AJ372" s="28"/>
      <c r="AK372" s="28"/>
      <c r="AL372" s="28"/>
      <c r="AM372" s="28"/>
      <c r="AN372" s="28"/>
      <c r="AO372" s="28"/>
      <c r="AP372" s="28"/>
      <c r="AQ372" s="28"/>
      <c r="AR372" s="28"/>
      <c r="AS372" s="28"/>
      <c r="AT372" s="28"/>
      <c r="AU372" s="29"/>
      <c r="AV372" s="29"/>
      <c r="AW372" s="29"/>
      <c r="AX372" s="29"/>
      <c r="AY372" s="29"/>
      <c r="AZ372" s="29"/>
      <c r="BA372" s="29"/>
      <c r="BB372" s="29"/>
    </row>
    <row r="373" spans="3:54" s="44" customFormat="1" x14ac:dyDescent="0.25">
      <c r="C373" s="92"/>
      <c r="AA373" s="29"/>
      <c r="AB373" s="29"/>
      <c r="AC373" s="29"/>
      <c r="AD373" s="28"/>
      <c r="AE373" s="28"/>
      <c r="AF373" s="28"/>
      <c r="AG373" s="28"/>
      <c r="AH373" s="28"/>
      <c r="AI373" s="28"/>
      <c r="AJ373" s="28"/>
      <c r="AK373" s="28"/>
      <c r="AL373" s="28"/>
      <c r="AM373" s="28"/>
      <c r="AN373" s="28"/>
      <c r="AO373" s="28"/>
      <c r="AP373" s="28"/>
      <c r="AQ373" s="28"/>
      <c r="AR373" s="28"/>
      <c r="AS373" s="28"/>
      <c r="AT373" s="28"/>
      <c r="AU373" s="29"/>
      <c r="AV373" s="29"/>
      <c r="AW373" s="29"/>
      <c r="AX373" s="29"/>
      <c r="AY373" s="29"/>
      <c r="AZ373" s="29"/>
      <c r="BA373" s="29"/>
      <c r="BB373" s="29"/>
    </row>
    <row r="374" spans="3:54" s="44" customFormat="1" x14ac:dyDescent="0.25">
      <c r="C374" s="92"/>
      <c r="AA374" s="29"/>
      <c r="AB374" s="29"/>
      <c r="AC374" s="29"/>
      <c r="AD374" s="28"/>
      <c r="AE374" s="28"/>
      <c r="AF374" s="28"/>
      <c r="AG374" s="28"/>
      <c r="AH374" s="28"/>
      <c r="AI374" s="28"/>
      <c r="AJ374" s="28"/>
      <c r="AK374" s="28"/>
      <c r="AL374" s="28"/>
      <c r="AM374" s="28"/>
      <c r="AN374" s="28"/>
      <c r="AO374" s="28"/>
      <c r="AP374" s="28"/>
      <c r="AQ374" s="28"/>
      <c r="AR374" s="28"/>
      <c r="AS374" s="28"/>
      <c r="AT374" s="28"/>
      <c r="AU374" s="29"/>
      <c r="AV374" s="29"/>
      <c r="AW374" s="29"/>
      <c r="AX374" s="29"/>
      <c r="AY374" s="29"/>
      <c r="AZ374" s="29"/>
      <c r="BA374" s="29"/>
      <c r="BB374" s="29"/>
    </row>
    <row r="375" spans="3:54" s="44" customFormat="1" x14ac:dyDescent="0.25">
      <c r="C375" s="92"/>
      <c r="AA375" s="29"/>
      <c r="AB375" s="29"/>
      <c r="AC375" s="29"/>
      <c r="AD375" s="28"/>
      <c r="AE375" s="28"/>
      <c r="AF375" s="28"/>
      <c r="AG375" s="28"/>
      <c r="AH375" s="28"/>
      <c r="AI375" s="28"/>
      <c r="AJ375" s="28"/>
      <c r="AK375" s="28"/>
      <c r="AL375" s="28"/>
      <c r="AM375" s="28"/>
      <c r="AN375" s="28"/>
      <c r="AO375" s="28"/>
      <c r="AP375" s="28"/>
      <c r="AQ375" s="28"/>
      <c r="AR375" s="28"/>
      <c r="AS375" s="28"/>
      <c r="AT375" s="28"/>
      <c r="AU375" s="29"/>
      <c r="AV375" s="29"/>
      <c r="AW375" s="29"/>
      <c r="AX375" s="29"/>
      <c r="AY375" s="29"/>
      <c r="AZ375" s="29"/>
      <c r="BA375" s="29"/>
      <c r="BB375" s="29"/>
    </row>
    <row r="376" spans="3:54" s="44" customFormat="1" x14ac:dyDescent="0.25">
      <c r="C376" s="92"/>
      <c r="AA376" s="29"/>
      <c r="AB376" s="29"/>
      <c r="AC376" s="29"/>
      <c r="AD376" s="28"/>
      <c r="AE376" s="28"/>
      <c r="AF376" s="28"/>
      <c r="AG376" s="28"/>
      <c r="AH376" s="28"/>
      <c r="AI376" s="28"/>
      <c r="AJ376" s="28"/>
      <c r="AK376" s="28"/>
      <c r="AL376" s="28"/>
      <c r="AM376" s="28"/>
      <c r="AN376" s="28"/>
      <c r="AO376" s="28"/>
      <c r="AP376" s="28"/>
      <c r="AQ376" s="28"/>
      <c r="AR376" s="28"/>
      <c r="AS376" s="28"/>
      <c r="AT376" s="28"/>
      <c r="AU376" s="29"/>
      <c r="AV376" s="29"/>
      <c r="AW376" s="29"/>
      <c r="AX376" s="29"/>
      <c r="AY376" s="29"/>
      <c r="AZ376" s="29"/>
      <c r="BA376" s="29"/>
      <c r="BB376" s="29"/>
    </row>
    <row r="377" spans="3:54" s="44" customFormat="1" x14ac:dyDescent="0.25">
      <c r="C377" s="92"/>
      <c r="AA377" s="29"/>
      <c r="AB377" s="29"/>
      <c r="AC377" s="29"/>
      <c r="AD377" s="28"/>
      <c r="AE377" s="28"/>
      <c r="AF377" s="28"/>
      <c r="AG377" s="28"/>
      <c r="AH377" s="28"/>
      <c r="AI377" s="28"/>
      <c r="AJ377" s="28"/>
      <c r="AK377" s="28"/>
      <c r="AL377" s="28"/>
      <c r="AM377" s="28"/>
      <c r="AN377" s="28"/>
      <c r="AO377" s="28"/>
      <c r="AP377" s="28"/>
      <c r="AQ377" s="28"/>
      <c r="AR377" s="28"/>
      <c r="AS377" s="28"/>
      <c r="AT377" s="28"/>
      <c r="AU377" s="29"/>
      <c r="AV377" s="29"/>
      <c r="AW377" s="29"/>
      <c r="AX377" s="29"/>
      <c r="AY377" s="29"/>
      <c r="AZ377" s="29"/>
      <c r="BA377" s="29"/>
      <c r="BB377" s="29"/>
    </row>
    <row r="378" spans="3:54" s="44" customFormat="1" x14ac:dyDescent="0.25">
      <c r="C378" s="92"/>
      <c r="AA378" s="29"/>
      <c r="AB378" s="29"/>
      <c r="AC378" s="29"/>
      <c r="AD378" s="28"/>
      <c r="AE378" s="28"/>
      <c r="AF378" s="28"/>
      <c r="AG378" s="28"/>
      <c r="AH378" s="28"/>
      <c r="AI378" s="28"/>
      <c r="AJ378" s="28"/>
      <c r="AK378" s="28"/>
      <c r="AL378" s="28"/>
      <c r="AM378" s="28"/>
      <c r="AN378" s="28"/>
      <c r="AO378" s="28"/>
      <c r="AP378" s="28"/>
      <c r="AQ378" s="28"/>
      <c r="AR378" s="28"/>
      <c r="AS378" s="28"/>
      <c r="AT378" s="28"/>
      <c r="AU378" s="29"/>
      <c r="AV378" s="29"/>
      <c r="AW378" s="29"/>
      <c r="AX378" s="29"/>
      <c r="AY378" s="29"/>
      <c r="AZ378" s="29"/>
      <c r="BA378" s="29"/>
      <c r="BB378" s="29"/>
    </row>
    <row r="379" spans="3:54" s="44" customFormat="1" x14ac:dyDescent="0.25">
      <c r="C379" s="92"/>
      <c r="AA379" s="29"/>
      <c r="AB379" s="29"/>
      <c r="AC379" s="29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  <c r="AN379" s="28"/>
      <c r="AO379" s="28"/>
      <c r="AP379" s="28"/>
      <c r="AQ379" s="28"/>
      <c r="AR379" s="28"/>
      <c r="AS379" s="28"/>
      <c r="AT379" s="28"/>
      <c r="AU379" s="29"/>
      <c r="AV379" s="29"/>
      <c r="AW379" s="29"/>
      <c r="AX379" s="29"/>
      <c r="AY379" s="29"/>
      <c r="AZ379" s="29"/>
      <c r="BA379" s="29"/>
      <c r="BB379" s="29"/>
    </row>
    <row r="380" spans="3:54" s="44" customFormat="1" x14ac:dyDescent="0.25">
      <c r="C380" s="92"/>
      <c r="AA380" s="29"/>
      <c r="AB380" s="29"/>
      <c r="AC380" s="29"/>
      <c r="AD380" s="28"/>
      <c r="AE380" s="28"/>
      <c r="AF380" s="28"/>
      <c r="AG380" s="28"/>
      <c r="AH380" s="28"/>
      <c r="AI380" s="28"/>
      <c r="AJ380" s="28"/>
      <c r="AK380" s="28"/>
      <c r="AL380" s="28"/>
      <c r="AM380" s="28"/>
      <c r="AN380" s="28"/>
      <c r="AO380" s="28"/>
      <c r="AP380" s="28"/>
      <c r="AQ380" s="28"/>
      <c r="AR380" s="28"/>
      <c r="AS380" s="28"/>
      <c r="AT380" s="28"/>
      <c r="AU380" s="29"/>
      <c r="AV380" s="29"/>
      <c r="AW380" s="29"/>
      <c r="AX380" s="29"/>
      <c r="AY380" s="29"/>
      <c r="AZ380" s="29"/>
      <c r="BA380" s="29"/>
      <c r="BB380" s="29"/>
    </row>
    <row r="381" spans="3:54" s="44" customFormat="1" x14ac:dyDescent="0.25">
      <c r="C381" s="92"/>
      <c r="AA381" s="29"/>
      <c r="AB381" s="29"/>
      <c r="AC381" s="29"/>
      <c r="AD381" s="28"/>
      <c r="AE381" s="28"/>
      <c r="AF381" s="28"/>
      <c r="AG381" s="28"/>
      <c r="AH381" s="28"/>
      <c r="AI381" s="28"/>
      <c r="AJ381" s="28"/>
      <c r="AK381" s="28"/>
      <c r="AL381" s="28"/>
      <c r="AM381" s="28"/>
      <c r="AN381" s="28"/>
      <c r="AO381" s="28"/>
      <c r="AP381" s="28"/>
      <c r="AQ381" s="28"/>
      <c r="AR381" s="28"/>
      <c r="AS381" s="28"/>
      <c r="AT381" s="28"/>
      <c r="AU381" s="29"/>
      <c r="AV381" s="29"/>
      <c r="AW381" s="29"/>
      <c r="AX381" s="29"/>
      <c r="AY381" s="29"/>
      <c r="AZ381" s="29"/>
      <c r="BA381" s="29"/>
      <c r="BB381" s="29"/>
    </row>
    <row r="382" spans="3:54" s="44" customFormat="1" x14ac:dyDescent="0.25">
      <c r="C382" s="92"/>
      <c r="AA382" s="29"/>
      <c r="AB382" s="29"/>
      <c r="AC382" s="29"/>
      <c r="AD382" s="28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8"/>
      <c r="AQ382" s="28"/>
      <c r="AR382" s="28"/>
      <c r="AS382" s="28"/>
      <c r="AT382" s="28"/>
      <c r="AU382" s="29"/>
      <c r="AV382" s="29"/>
      <c r="AW382" s="29"/>
      <c r="AX382" s="29"/>
      <c r="AY382" s="29"/>
      <c r="AZ382" s="29"/>
      <c r="BA382" s="29"/>
      <c r="BB382" s="29"/>
    </row>
    <row r="383" spans="3:54" s="44" customFormat="1" x14ac:dyDescent="0.25">
      <c r="C383" s="92"/>
      <c r="AA383" s="29"/>
      <c r="AB383" s="29"/>
      <c r="AC383" s="29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8"/>
      <c r="AQ383" s="28"/>
      <c r="AR383" s="28"/>
      <c r="AS383" s="28"/>
      <c r="AT383" s="28"/>
      <c r="AU383" s="29"/>
      <c r="AV383" s="29"/>
      <c r="AW383" s="29"/>
      <c r="AX383" s="29"/>
      <c r="AY383" s="29"/>
      <c r="AZ383" s="29"/>
      <c r="BA383" s="29"/>
      <c r="BB383" s="29"/>
    </row>
    <row r="384" spans="3:54" s="44" customFormat="1" x14ac:dyDescent="0.25">
      <c r="C384" s="92"/>
      <c r="AA384" s="29"/>
      <c r="AB384" s="29"/>
      <c r="AC384" s="29"/>
      <c r="AD384" s="28"/>
      <c r="AE384" s="28"/>
      <c r="AF384" s="28"/>
      <c r="AG384" s="28"/>
      <c r="AH384" s="28"/>
      <c r="AI384" s="28"/>
      <c r="AJ384" s="28"/>
      <c r="AK384" s="28"/>
      <c r="AL384" s="28"/>
      <c r="AM384" s="28"/>
      <c r="AN384" s="28"/>
      <c r="AO384" s="28"/>
      <c r="AP384" s="28"/>
      <c r="AQ384" s="28"/>
      <c r="AR384" s="28"/>
      <c r="AS384" s="28"/>
      <c r="AT384" s="28"/>
      <c r="AU384" s="29"/>
      <c r="AV384" s="29"/>
      <c r="AW384" s="29"/>
      <c r="AX384" s="29"/>
      <c r="AY384" s="29"/>
      <c r="AZ384" s="29"/>
      <c r="BA384" s="29"/>
      <c r="BB384" s="29"/>
    </row>
    <row r="385" spans="3:54" s="44" customFormat="1" x14ac:dyDescent="0.25">
      <c r="C385" s="92"/>
      <c r="AA385" s="29"/>
      <c r="AB385" s="29"/>
      <c r="AC385" s="29"/>
      <c r="AD385" s="28"/>
      <c r="AE385" s="28"/>
      <c r="AF385" s="28"/>
      <c r="AG385" s="28"/>
      <c r="AH385" s="28"/>
      <c r="AI385" s="28"/>
      <c r="AJ385" s="28"/>
      <c r="AK385" s="28"/>
      <c r="AL385" s="28"/>
      <c r="AM385" s="28"/>
      <c r="AN385" s="28"/>
      <c r="AO385" s="28"/>
      <c r="AP385" s="28"/>
      <c r="AQ385" s="28"/>
      <c r="AR385" s="28"/>
      <c r="AS385" s="28"/>
      <c r="AT385" s="28"/>
      <c r="AU385" s="29"/>
      <c r="AV385" s="29"/>
      <c r="AW385" s="29"/>
      <c r="AX385" s="29"/>
      <c r="AY385" s="29"/>
      <c r="AZ385" s="29"/>
      <c r="BA385" s="29"/>
      <c r="BB385" s="29"/>
    </row>
    <row r="386" spans="3:54" s="44" customFormat="1" x14ac:dyDescent="0.25">
      <c r="C386" s="92"/>
      <c r="AA386" s="29"/>
      <c r="AB386" s="29"/>
      <c r="AC386" s="29"/>
      <c r="AD386" s="28"/>
      <c r="AE386" s="28"/>
      <c r="AF386" s="28"/>
      <c r="AG386" s="28"/>
      <c r="AH386" s="28"/>
      <c r="AI386" s="28"/>
      <c r="AJ386" s="28"/>
      <c r="AK386" s="28"/>
      <c r="AL386" s="28"/>
      <c r="AM386" s="28"/>
      <c r="AN386" s="28"/>
      <c r="AO386" s="28"/>
      <c r="AP386" s="28"/>
      <c r="AQ386" s="28"/>
      <c r="AR386" s="28"/>
      <c r="AS386" s="28"/>
      <c r="AT386" s="28"/>
      <c r="AU386" s="29"/>
      <c r="AV386" s="29"/>
      <c r="AW386" s="29"/>
      <c r="AX386" s="29"/>
      <c r="AY386" s="29"/>
      <c r="AZ386" s="29"/>
      <c r="BA386" s="29"/>
      <c r="BB386" s="29"/>
    </row>
    <row r="387" spans="3:54" s="44" customFormat="1" x14ac:dyDescent="0.25">
      <c r="C387" s="92"/>
      <c r="AA387" s="29"/>
      <c r="AB387" s="29"/>
      <c r="AC387" s="29"/>
      <c r="AD387" s="28"/>
      <c r="AE387" s="28"/>
      <c r="AF387" s="28"/>
      <c r="AG387" s="28"/>
      <c r="AH387" s="28"/>
      <c r="AI387" s="28"/>
      <c r="AJ387" s="28"/>
      <c r="AK387" s="28"/>
      <c r="AL387" s="28"/>
      <c r="AM387" s="28"/>
      <c r="AN387" s="28"/>
      <c r="AO387" s="28"/>
      <c r="AP387" s="28"/>
      <c r="AQ387" s="28"/>
      <c r="AR387" s="28"/>
      <c r="AS387" s="28"/>
      <c r="AT387" s="28"/>
      <c r="AU387" s="29"/>
      <c r="AV387" s="29"/>
      <c r="AW387" s="29"/>
      <c r="AX387" s="29"/>
      <c r="AY387" s="29"/>
      <c r="AZ387" s="29"/>
      <c r="BA387" s="29"/>
      <c r="BB387" s="29"/>
    </row>
    <row r="388" spans="3:54" s="44" customFormat="1" x14ac:dyDescent="0.25">
      <c r="C388" s="92"/>
      <c r="AA388" s="29"/>
      <c r="AB388" s="29"/>
      <c r="AC388" s="29"/>
      <c r="AD388" s="28"/>
      <c r="AE388" s="28"/>
      <c r="AF388" s="28"/>
      <c r="AG388" s="28"/>
      <c r="AH388" s="28"/>
      <c r="AI388" s="28"/>
      <c r="AJ388" s="28"/>
      <c r="AK388" s="28"/>
      <c r="AL388" s="28"/>
      <c r="AM388" s="28"/>
      <c r="AN388" s="28"/>
      <c r="AO388" s="28"/>
      <c r="AP388" s="28"/>
      <c r="AQ388" s="28"/>
      <c r="AR388" s="28"/>
      <c r="AS388" s="28"/>
      <c r="AT388" s="28"/>
      <c r="AU388" s="29"/>
      <c r="AV388" s="29"/>
      <c r="AW388" s="29"/>
      <c r="AX388" s="29"/>
      <c r="AY388" s="29"/>
      <c r="AZ388" s="29"/>
      <c r="BA388" s="29"/>
      <c r="BB388" s="29"/>
    </row>
    <row r="389" spans="3:54" s="44" customFormat="1" x14ac:dyDescent="0.25">
      <c r="C389" s="92"/>
      <c r="AA389" s="29"/>
      <c r="AB389" s="29"/>
      <c r="AC389" s="29"/>
      <c r="AD389" s="28"/>
      <c r="AE389" s="28"/>
      <c r="AF389" s="28"/>
      <c r="AG389" s="28"/>
      <c r="AH389" s="28"/>
      <c r="AI389" s="28"/>
      <c r="AJ389" s="28"/>
      <c r="AK389" s="28"/>
      <c r="AL389" s="28"/>
      <c r="AM389" s="28"/>
      <c r="AN389" s="28"/>
      <c r="AO389" s="28"/>
      <c r="AP389" s="28"/>
      <c r="AQ389" s="28"/>
      <c r="AR389" s="28"/>
      <c r="AS389" s="28"/>
      <c r="AT389" s="28"/>
      <c r="AU389" s="29"/>
      <c r="AV389" s="29"/>
      <c r="AW389" s="29"/>
      <c r="AX389" s="29"/>
      <c r="AY389" s="29"/>
      <c r="AZ389" s="29"/>
      <c r="BA389" s="29"/>
      <c r="BB389" s="29"/>
    </row>
    <row r="390" spans="3:54" s="44" customFormat="1" x14ac:dyDescent="0.25">
      <c r="C390" s="92"/>
      <c r="AA390" s="29"/>
      <c r="AB390" s="29"/>
      <c r="AC390" s="29"/>
      <c r="AD390" s="28"/>
      <c r="AE390" s="28"/>
      <c r="AF390" s="28"/>
      <c r="AG390" s="28"/>
      <c r="AH390" s="28"/>
      <c r="AI390" s="28"/>
      <c r="AJ390" s="28"/>
      <c r="AK390" s="28"/>
      <c r="AL390" s="28"/>
      <c r="AM390" s="28"/>
      <c r="AN390" s="28"/>
      <c r="AO390" s="28"/>
      <c r="AP390" s="28"/>
      <c r="AQ390" s="28"/>
      <c r="AR390" s="28"/>
      <c r="AS390" s="28"/>
      <c r="AT390" s="28"/>
      <c r="AU390" s="29"/>
      <c r="AV390" s="29"/>
      <c r="AW390" s="29"/>
      <c r="AX390" s="29"/>
      <c r="AY390" s="29"/>
      <c r="AZ390" s="29"/>
      <c r="BA390" s="29"/>
      <c r="BB390" s="29"/>
    </row>
    <row r="391" spans="3:54" s="44" customFormat="1" x14ac:dyDescent="0.25">
      <c r="C391" s="92"/>
      <c r="AA391" s="29"/>
      <c r="AB391" s="29"/>
      <c r="AC391" s="29"/>
      <c r="AD391" s="28"/>
      <c r="AE391" s="28"/>
      <c r="AF391" s="28"/>
      <c r="AG391" s="28"/>
      <c r="AH391" s="28"/>
      <c r="AI391" s="28"/>
      <c r="AJ391" s="28"/>
      <c r="AK391" s="28"/>
      <c r="AL391" s="28"/>
      <c r="AM391" s="28"/>
      <c r="AN391" s="28"/>
      <c r="AO391" s="28"/>
      <c r="AP391" s="28"/>
      <c r="AQ391" s="28"/>
      <c r="AR391" s="28"/>
      <c r="AS391" s="28"/>
      <c r="AT391" s="28"/>
      <c r="AU391" s="29"/>
      <c r="AV391" s="29"/>
      <c r="AW391" s="29"/>
      <c r="AX391" s="29"/>
      <c r="AY391" s="29"/>
      <c r="AZ391" s="29"/>
      <c r="BA391" s="29"/>
      <c r="BB391" s="29"/>
    </row>
    <row r="392" spans="3:54" s="44" customFormat="1" x14ac:dyDescent="0.25">
      <c r="C392" s="92"/>
      <c r="AA392" s="29"/>
      <c r="AB392" s="29"/>
      <c r="AC392" s="29"/>
      <c r="AD392" s="28"/>
      <c r="AE392" s="28"/>
      <c r="AF392" s="28"/>
      <c r="AG392" s="28"/>
      <c r="AH392" s="28"/>
      <c r="AI392" s="28"/>
      <c r="AJ392" s="28"/>
      <c r="AK392" s="28"/>
      <c r="AL392" s="28"/>
      <c r="AM392" s="28"/>
      <c r="AN392" s="28"/>
      <c r="AO392" s="28"/>
      <c r="AP392" s="28"/>
      <c r="AQ392" s="28"/>
      <c r="AR392" s="28"/>
      <c r="AS392" s="28"/>
      <c r="AT392" s="28"/>
      <c r="AU392" s="29"/>
      <c r="AV392" s="29"/>
      <c r="AW392" s="29"/>
      <c r="AX392" s="29"/>
      <c r="AY392" s="29"/>
      <c r="AZ392" s="29"/>
      <c r="BA392" s="29"/>
      <c r="BB392" s="29"/>
    </row>
    <row r="393" spans="3:54" s="44" customFormat="1" x14ac:dyDescent="0.25">
      <c r="C393" s="92"/>
      <c r="AA393" s="29"/>
      <c r="AB393" s="29"/>
      <c r="AC393" s="29"/>
      <c r="AD393" s="28"/>
      <c r="AE393" s="28"/>
      <c r="AF393" s="28"/>
      <c r="AG393" s="28"/>
      <c r="AH393" s="28"/>
      <c r="AI393" s="28"/>
      <c r="AJ393" s="28"/>
      <c r="AK393" s="28"/>
      <c r="AL393" s="28"/>
      <c r="AM393" s="28"/>
      <c r="AN393" s="28"/>
      <c r="AO393" s="28"/>
      <c r="AP393" s="28"/>
      <c r="AQ393" s="28"/>
      <c r="AR393" s="28"/>
      <c r="AS393" s="28"/>
      <c r="AT393" s="28"/>
      <c r="AU393" s="29"/>
      <c r="AV393" s="29"/>
      <c r="AW393" s="29"/>
      <c r="AX393" s="29"/>
      <c r="AY393" s="29"/>
      <c r="AZ393" s="29"/>
      <c r="BA393" s="29"/>
      <c r="BB393" s="29"/>
    </row>
    <row r="394" spans="3:54" s="44" customFormat="1" x14ac:dyDescent="0.25">
      <c r="C394" s="92"/>
      <c r="AA394" s="29"/>
      <c r="AB394" s="29"/>
      <c r="AC394" s="29"/>
      <c r="AD394" s="28"/>
      <c r="AE394" s="28"/>
      <c r="AF394" s="28"/>
      <c r="AG394" s="28"/>
      <c r="AH394" s="28"/>
      <c r="AI394" s="28"/>
      <c r="AJ394" s="28"/>
      <c r="AK394" s="28"/>
      <c r="AL394" s="28"/>
      <c r="AM394" s="28"/>
      <c r="AN394" s="28"/>
      <c r="AO394" s="28"/>
      <c r="AP394" s="28"/>
      <c r="AQ394" s="28"/>
      <c r="AR394" s="28"/>
      <c r="AS394" s="28"/>
      <c r="AT394" s="28"/>
      <c r="AU394" s="29"/>
      <c r="AV394" s="29"/>
      <c r="AW394" s="29"/>
      <c r="AX394" s="29"/>
      <c r="AY394" s="29"/>
      <c r="AZ394" s="29"/>
      <c r="BA394" s="29"/>
      <c r="BB394" s="29"/>
    </row>
    <row r="395" spans="3:54" s="44" customFormat="1" x14ac:dyDescent="0.25">
      <c r="C395" s="92"/>
      <c r="AA395" s="29"/>
      <c r="AB395" s="29"/>
      <c r="AC395" s="29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N395" s="28"/>
      <c r="AO395" s="28"/>
      <c r="AP395" s="28"/>
      <c r="AQ395" s="28"/>
      <c r="AR395" s="28"/>
      <c r="AS395" s="28"/>
      <c r="AT395" s="28"/>
      <c r="AU395" s="29"/>
      <c r="AV395" s="29"/>
      <c r="AW395" s="29"/>
      <c r="AX395" s="29"/>
      <c r="AY395" s="29"/>
      <c r="AZ395" s="29"/>
      <c r="BA395" s="29"/>
      <c r="BB395" s="29"/>
    </row>
    <row r="396" spans="3:54" s="44" customFormat="1" x14ac:dyDescent="0.25">
      <c r="C396" s="92"/>
      <c r="AA396" s="29"/>
      <c r="AB396" s="29"/>
      <c r="AC396" s="29"/>
      <c r="AD396" s="28"/>
      <c r="AE396" s="28"/>
      <c r="AF396" s="28"/>
      <c r="AG396" s="28"/>
      <c r="AH396" s="28"/>
      <c r="AI396" s="28"/>
      <c r="AJ396" s="28"/>
      <c r="AK396" s="28"/>
      <c r="AL396" s="28"/>
      <c r="AM396" s="28"/>
      <c r="AN396" s="28"/>
      <c r="AO396" s="28"/>
      <c r="AP396" s="28"/>
      <c r="AQ396" s="28"/>
      <c r="AR396" s="28"/>
      <c r="AS396" s="28"/>
      <c r="AT396" s="28"/>
      <c r="AU396" s="29"/>
      <c r="AV396" s="29"/>
      <c r="AW396" s="29"/>
      <c r="AX396" s="29"/>
      <c r="AY396" s="29"/>
      <c r="AZ396" s="29"/>
      <c r="BA396" s="29"/>
      <c r="BB396" s="29"/>
    </row>
    <row r="397" spans="3:54" s="44" customFormat="1" x14ac:dyDescent="0.25">
      <c r="C397" s="92"/>
      <c r="AA397" s="29"/>
      <c r="AB397" s="29"/>
      <c r="AC397" s="29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  <c r="AO397" s="28"/>
      <c r="AP397" s="28"/>
      <c r="AQ397" s="28"/>
      <c r="AR397" s="28"/>
      <c r="AS397" s="28"/>
      <c r="AT397" s="28"/>
      <c r="AU397" s="29"/>
      <c r="AV397" s="29"/>
      <c r="AW397" s="29"/>
      <c r="AX397" s="29"/>
      <c r="AY397" s="29"/>
      <c r="AZ397" s="29"/>
      <c r="BA397" s="29"/>
      <c r="BB397" s="29"/>
    </row>
    <row r="398" spans="3:54" s="44" customFormat="1" x14ac:dyDescent="0.25">
      <c r="C398" s="92"/>
      <c r="AA398" s="29"/>
      <c r="AB398" s="29"/>
      <c r="AC398" s="29"/>
      <c r="AD398" s="28"/>
      <c r="AE398" s="28"/>
      <c r="AF398" s="28"/>
      <c r="AG398" s="28"/>
      <c r="AH398" s="28"/>
      <c r="AI398" s="28"/>
      <c r="AJ398" s="28"/>
      <c r="AK398" s="28"/>
      <c r="AL398" s="28"/>
      <c r="AM398" s="28"/>
      <c r="AN398" s="28"/>
      <c r="AO398" s="28"/>
      <c r="AP398" s="28"/>
      <c r="AQ398" s="28"/>
      <c r="AR398" s="28"/>
      <c r="AS398" s="28"/>
      <c r="AT398" s="28"/>
      <c r="AU398" s="29"/>
      <c r="AV398" s="29"/>
      <c r="AW398" s="29"/>
      <c r="AX398" s="29"/>
      <c r="AY398" s="29"/>
      <c r="AZ398" s="29"/>
      <c r="BA398" s="29"/>
      <c r="BB398" s="29"/>
    </row>
    <row r="399" spans="3:54" s="44" customFormat="1" x14ac:dyDescent="0.25">
      <c r="C399" s="92"/>
      <c r="AA399" s="29"/>
      <c r="AB399" s="29"/>
      <c r="AC399" s="29"/>
      <c r="AD399" s="28"/>
      <c r="AE399" s="28"/>
      <c r="AF399" s="28"/>
      <c r="AG399" s="28"/>
      <c r="AH399" s="28"/>
      <c r="AI399" s="28"/>
      <c r="AJ399" s="28"/>
      <c r="AK399" s="28"/>
      <c r="AL399" s="28"/>
      <c r="AM399" s="28"/>
      <c r="AN399" s="28"/>
      <c r="AO399" s="28"/>
      <c r="AP399" s="28"/>
      <c r="AQ399" s="28"/>
      <c r="AR399" s="28"/>
      <c r="AS399" s="28"/>
      <c r="AT399" s="28"/>
      <c r="AU399" s="29"/>
      <c r="AV399" s="29"/>
      <c r="AW399" s="29"/>
      <c r="AX399" s="29"/>
      <c r="AY399" s="29"/>
      <c r="AZ399" s="29"/>
      <c r="BA399" s="29"/>
      <c r="BB399" s="29"/>
    </row>
    <row r="400" spans="3:54" s="44" customFormat="1" x14ac:dyDescent="0.25">
      <c r="C400" s="92"/>
      <c r="AA400" s="29"/>
      <c r="AB400" s="29"/>
      <c r="AC400" s="29"/>
      <c r="AD400" s="28"/>
      <c r="AE400" s="28"/>
      <c r="AF400" s="28"/>
      <c r="AG400" s="28"/>
      <c r="AH400" s="28"/>
      <c r="AI400" s="28"/>
      <c r="AJ400" s="28"/>
      <c r="AK400" s="28"/>
      <c r="AL400" s="28"/>
      <c r="AM400" s="28"/>
      <c r="AN400" s="28"/>
      <c r="AO400" s="28"/>
      <c r="AP400" s="28"/>
      <c r="AQ400" s="28"/>
      <c r="AR400" s="28"/>
      <c r="AS400" s="28"/>
      <c r="AT400" s="28"/>
      <c r="AU400" s="29"/>
      <c r="AV400" s="29"/>
      <c r="AW400" s="29"/>
      <c r="AX400" s="29"/>
      <c r="AY400" s="29"/>
      <c r="AZ400" s="29"/>
      <c r="BA400" s="29"/>
      <c r="BB400" s="29"/>
    </row>
    <row r="401" spans="3:54" s="44" customFormat="1" x14ac:dyDescent="0.25">
      <c r="C401" s="92"/>
      <c r="AA401" s="29"/>
      <c r="AB401" s="29"/>
      <c r="AC401" s="29"/>
      <c r="AD401" s="28"/>
      <c r="AE401" s="28"/>
      <c r="AF401" s="28"/>
      <c r="AG401" s="28"/>
      <c r="AH401" s="28"/>
      <c r="AI401" s="28"/>
      <c r="AJ401" s="28"/>
      <c r="AK401" s="28"/>
      <c r="AL401" s="28"/>
      <c r="AM401" s="28"/>
      <c r="AN401" s="28"/>
      <c r="AO401" s="28"/>
      <c r="AP401" s="28"/>
      <c r="AQ401" s="28"/>
      <c r="AR401" s="28"/>
      <c r="AS401" s="28"/>
      <c r="AT401" s="28"/>
      <c r="AU401" s="29"/>
      <c r="AV401" s="29"/>
      <c r="AW401" s="29"/>
      <c r="AX401" s="29"/>
      <c r="AY401" s="29"/>
      <c r="AZ401" s="29"/>
      <c r="BA401" s="29"/>
      <c r="BB401" s="29"/>
    </row>
    <row r="402" spans="3:54" s="44" customFormat="1" x14ac:dyDescent="0.25">
      <c r="C402" s="92"/>
      <c r="AA402" s="29"/>
      <c r="AB402" s="29"/>
      <c r="AC402" s="29"/>
      <c r="AD402" s="28"/>
      <c r="AE402" s="28"/>
      <c r="AF402" s="28"/>
      <c r="AG402" s="28"/>
      <c r="AH402" s="28"/>
      <c r="AI402" s="28"/>
      <c r="AJ402" s="28"/>
      <c r="AK402" s="28"/>
      <c r="AL402" s="28"/>
      <c r="AM402" s="28"/>
      <c r="AN402" s="28"/>
      <c r="AO402" s="28"/>
      <c r="AP402" s="28"/>
      <c r="AQ402" s="28"/>
      <c r="AR402" s="28"/>
      <c r="AS402" s="28"/>
      <c r="AT402" s="28"/>
      <c r="AU402" s="29"/>
      <c r="AV402" s="29"/>
      <c r="AW402" s="29"/>
      <c r="AX402" s="29"/>
      <c r="AY402" s="29"/>
      <c r="AZ402" s="29"/>
      <c r="BA402" s="29"/>
      <c r="BB402" s="29"/>
    </row>
    <row r="403" spans="3:54" s="44" customFormat="1" x14ac:dyDescent="0.25">
      <c r="C403" s="92"/>
      <c r="AA403" s="29"/>
      <c r="AB403" s="29"/>
      <c r="AC403" s="29"/>
      <c r="AD403" s="28"/>
      <c r="AE403" s="28"/>
      <c r="AF403" s="28"/>
      <c r="AG403" s="28"/>
      <c r="AH403" s="28"/>
      <c r="AI403" s="28"/>
      <c r="AJ403" s="28"/>
      <c r="AK403" s="28"/>
      <c r="AL403" s="28"/>
      <c r="AM403" s="28"/>
      <c r="AN403" s="28"/>
      <c r="AO403" s="28"/>
      <c r="AP403" s="28"/>
      <c r="AQ403" s="28"/>
      <c r="AR403" s="28"/>
      <c r="AS403" s="28"/>
      <c r="AT403" s="28"/>
      <c r="AU403" s="29"/>
      <c r="AV403" s="29"/>
      <c r="AW403" s="29"/>
      <c r="AX403" s="29"/>
      <c r="AY403" s="29"/>
      <c r="AZ403" s="29"/>
      <c r="BA403" s="29"/>
      <c r="BB403" s="29"/>
    </row>
    <row r="404" spans="3:54" s="44" customFormat="1" x14ac:dyDescent="0.25">
      <c r="C404" s="92"/>
      <c r="AA404" s="29"/>
      <c r="AB404" s="29"/>
      <c r="AC404" s="29"/>
      <c r="AD404" s="28"/>
      <c r="AE404" s="28"/>
      <c r="AF404" s="28"/>
      <c r="AG404" s="28"/>
      <c r="AH404" s="28"/>
      <c r="AI404" s="28"/>
      <c r="AJ404" s="28"/>
      <c r="AK404" s="28"/>
      <c r="AL404" s="28"/>
      <c r="AM404" s="28"/>
      <c r="AN404" s="28"/>
      <c r="AO404" s="28"/>
      <c r="AP404" s="28"/>
      <c r="AQ404" s="28"/>
      <c r="AR404" s="28"/>
      <c r="AS404" s="28"/>
      <c r="AT404" s="28"/>
      <c r="AU404" s="29"/>
      <c r="AV404" s="29"/>
      <c r="AW404" s="29"/>
      <c r="AX404" s="29"/>
      <c r="AY404" s="29"/>
      <c r="AZ404" s="29"/>
      <c r="BA404" s="29"/>
      <c r="BB404" s="29"/>
    </row>
    <row r="405" spans="3:54" s="44" customFormat="1" x14ac:dyDescent="0.25">
      <c r="C405" s="92"/>
      <c r="AA405" s="29"/>
      <c r="AB405" s="29"/>
      <c r="AC405" s="29"/>
      <c r="AD405" s="28"/>
      <c r="AE405" s="28"/>
      <c r="AF405" s="28"/>
      <c r="AG405" s="28"/>
      <c r="AH405" s="28"/>
      <c r="AI405" s="28"/>
      <c r="AJ405" s="28"/>
      <c r="AK405" s="28"/>
      <c r="AL405" s="28"/>
      <c r="AM405" s="28"/>
      <c r="AN405" s="28"/>
      <c r="AO405" s="28"/>
      <c r="AP405" s="28"/>
      <c r="AQ405" s="28"/>
      <c r="AR405" s="28"/>
      <c r="AS405" s="28"/>
      <c r="AT405" s="28"/>
      <c r="AU405" s="29"/>
      <c r="AV405" s="29"/>
      <c r="AW405" s="29"/>
      <c r="AX405" s="29"/>
      <c r="AY405" s="29"/>
      <c r="AZ405" s="29"/>
      <c r="BA405" s="29"/>
      <c r="BB405" s="29"/>
    </row>
    <row r="406" spans="3:54" s="44" customFormat="1" x14ac:dyDescent="0.25">
      <c r="C406" s="92"/>
      <c r="AA406" s="29"/>
      <c r="AB406" s="29"/>
      <c r="AC406" s="29"/>
      <c r="AD406" s="28"/>
      <c r="AE406" s="28"/>
      <c r="AF406" s="28"/>
      <c r="AG406" s="28"/>
      <c r="AH406" s="28"/>
      <c r="AI406" s="28"/>
      <c r="AJ406" s="28"/>
      <c r="AK406" s="28"/>
      <c r="AL406" s="28"/>
      <c r="AM406" s="28"/>
      <c r="AN406" s="28"/>
      <c r="AO406" s="28"/>
      <c r="AP406" s="28"/>
      <c r="AQ406" s="28"/>
      <c r="AR406" s="28"/>
      <c r="AS406" s="28"/>
      <c r="AT406" s="28"/>
      <c r="AU406" s="29"/>
      <c r="AV406" s="29"/>
      <c r="AW406" s="29"/>
      <c r="AX406" s="29"/>
      <c r="AY406" s="29"/>
      <c r="AZ406" s="29"/>
      <c r="BA406" s="29"/>
      <c r="BB406" s="29"/>
    </row>
    <row r="407" spans="3:54" s="44" customFormat="1" x14ac:dyDescent="0.25">
      <c r="C407" s="92"/>
      <c r="AA407" s="29"/>
      <c r="AB407" s="29"/>
      <c r="AC407" s="29"/>
      <c r="AD407" s="28"/>
      <c r="AE407" s="28"/>
      <c r="AF407" s="28"/>
      <c r="AG407" s="28"/>
      <c r="AH407" s="28"/>
      <c r="AI407" s="28"/>
      <c r="AJ407" s="28"/>
      <c r="AK407" s="28"/>
      <c r="AL407" s="28"/>
      <c r="AM407" s="28"/>
      <c r="AN407" s="28"/>
      <c r="AO407" s="28"/>
      <c r="AP407" s="28"/>
      <c r="AQ407" s="28"/>
      <c r="AR407" s="28"/>
      <c r="AS407" s="28"/>
      <c r="AT407" s="28"/>
      <c r="AU407" s="29"/>
      <c r="AV407" s="29"/>
      <c r="AW407" s="29"/>
      <c r="AX407" s="29"/>
      <c r="AY407" s="29"/>
      <c r="AZ407" s="29"/>
      <c r="BA407" s="29"/>
      <c r="BB407" s="29"/>
    </row>
    <row r="408" spans="3:54" s="44" customFormat="1" x14ac:dyDescent="0.25">
      <c r="C408" s="92"/>
      <c r="AA408" s="29"/>
      <c r="AB408" s="29"/>
      <c r="AC408" s="29"/>
      <c r="AD408" s="28"/>
      <c r="AE408" s="28"/>
      <c r="AF408" s="28"/>
      <c r="AG408" s="28"/>
      <c r="AH408" s="28"/>
      <c r="AI408" s="28"/>
      <c r="AJ408" s="28"/>
      <c r="AK408" s="28"/>
      <c r="AL408" s="28"/>
      <c r="AM408" s="28"/>
      <c r="AN408" s="28"/>
      <c r="AO408" s="28"/>
      <c r="AP408" s="28"/>
      <c r="AQ408" s="28"/>
      <c r="AR408" s="28"/>
      <c r="AS408" s="28"/>
      <c r="AT408" s="28"/>
      <c r="AU408" s="29"/>
      <c r="AV408" s="29"/>
      <c r="AW408" s="29"/>
      <c r="AX408" s="29"/>
      <c r="AY408" s="29"/>
      <c r="AZ408" s="29"/>
      <c r="BA408" s="29"/>
      <c r="BB408" s="29"/>
    </row>
    <row r="409" spans="3:54" s="44" customFormat="1" x14ac:dyDescent="0.25">
      <c r="C409" s="92"/>
      <c r="AA409" s="29"/>
      <c r="AB409" s="29"/>
      <c r="AC409" s="29"/>
      <c r="AD409" s="28"/>
      <c r="AE409" s="28"/>
      <c r="AF409" s="28"/>
      <c r="AG409" s="28"/>
      <c r="AH409" s="28"/>
      <c r="AI409" s="28"/>
      <c r="AJ409" s="28"/>
      <c r="AK409" s="28"/>
      <c r="AL409" s="28"/>
      <c r="AM409" s="28"/>
      <c r="AN409" s="28"/>
      <c r="AO409" s="28"/>
      <c r="AP409" s="28"/>
      <c r="AQ409" s="28"/>
      <c r="AR409" s="28"/>
      <c r="AS409" s="28"/>
      <c r="AT409" s="28"/>
      <c r="AU409" s="29"/>
      <c r="AV409" s="29"/>
      <c r="AW409" s="29"/>
      <c r="AX409" s="29"/>
      <c r="AY409" s="29"/>
      <c r="AZ409" s="29"/>
      <c r="BA409" s="29"/>
      <c r="BB409" s="29"/>
    </row>
    <row r="410" spans="3:54" s="44" customFormat="1" x14ac:dyDescent="0.25">
      <c r="C410" s="92"/>
      <c r="AA410" s="29"/>
      <c r="AB410" s="29"/>
      <c r="AC410" s="29"/>
      <c r="AD410" s="28"/>
      <c r="AE410" s="28"/>
      <c r="AF410" s="28"/>
      <c r="AG410" s="28"/>
      <c r="AH410" s="28"/>
      <c r="AI410" s="28"/>
      <c r="AJ410" s="28"/>
      <c r="AK410" s="28"/>
      <c r="AL410" s="28"/>
      <c r="AM410" s="28"/>
      <c r="AN410" s="28"/>
      <c r="AO410" s="28"/>
      <c r="AP410" s="28"/>
      <c r="AQ410" s="28"/>
      <c r="AR410" s="28"/>
      <c r="AS410" s="28"/>
      <c r="AT410" s="28"/>
      <c r="AU410" s="29"/>
      <c r="AV410" s="29"/>
      <c r="AW410" s="29"/>
      <c r="AX410" s="29"/>
      <c r="AY410" s="29"/>
      <c r="AZ410" s="29"/>
      <c r="BA410" s="29"/>
      <c r="BB410" s="29"/>
    </row>
    <row r="411" spans="3:54" s="44" customFormat="1" x14ac:dyDescent="0.25">
      <c r="C411" s="92"/>
      <c r="AA411" s="29"/>
      <c r="AB411" s="29"/>
      <c r="AC411" s="29"/>
      <c r="AD411" s="28"/>
      <c r="AE411" s="28"/>
      <c r="AF411" s="28"/>
      <c r="AG411" s="28"/>
      <c r="AH411" s="28"/>
      <c r="AI411" s="28"/>
      <c r="AJ411" s="28"/>
      <c r="AK411" s="28"/>
      <c r="AL411" s="28"/>
      <c r="AM411" s="28"/>
      <c r="AN411" s="28"/>
      <c r="AO411" s="28"/>
      <c r="AP411" s="28"/>
      <c r="AQ411" s="28"/>
      <c r="AR411" s="28"/>
      <c r="AS411" s="28"/>
      <c r="AT411" s="28"/>
      <c r="AU411" s="29"/>
      <c r="AV411" s="29"/>
      <c r="AW411" s="29"/>
      <c r="AX411" s="29"/>
      <c r="AY411" s="29"/>
      <c r="AZ411" s="29"/>
      <c r="BA411" s="29"/>
      <c r="BB411" s="29"/>
    </row>
    <row r="412" spans="3:54" s="44" customFormat="1" x14ac:dyDescent="0.25">
      <c r="C412" s="92"/>
      <c r="AA412" s="29"/>
      <c r="AB412" s="29"/>
      <c r="AC412" s="29"/>
      <c r="AD412" s="28"/>
      <c r="AE412" s="28"/>
      <c r="AF412" s="28"/>
      <c r="AG412" s="28"/>
      <c r="AH412" s="28"/>
      <c r="AI412" s="28"/>
      <c r="AJ412" s="28"/>
      <c r="AK412" s="28"/>
      <c r="AL412" s="28"/>
      <c r="AM412" s="28"/>
      <c r="AN412" s="28"/>
      <c r="AO412" s="28"/>
      <c r="AP412" s="28"/>
      <c r="AQ412" s="28"/>
      <c r="AR412" s="28"/>
      <c r="AS412" s="28"/>
      <c r="AT412" s="28"/>
      <c r="AU412" s="29"/>
      <c r="AV412" s="29"/>
      <c r="AW412" s="29"/>
      <c r="AX412" s="29"/>
      <c r="AY412" s="29"/>
      <c r="AZ412" s="29"/>
      <c r="BA412" s="29"/>
      <c r="BB412" s="29"/>
    </row>
    <row r="413" spans="3:54" s="44" customFormat="1" x14ac:dyDescent="0.25">
      <c r="C413" s="92"/>
      <c r="AA413" s="29"/>
      <c r="AB413" s="29"/>
      <c r="AC413" s="29"/>
      <c r="AD413" s="28"/>
      <c r="AE413" s="28"/>
      <c r="AF413" s="28"/>
      <c r="AG413" s="28"/>
      <c r="AH413" s="28"/>
      <c r="AI413" s="28"/>
      <c r="AJ413" s="28"/>
      <c r="AK413" s="28"/>
      <c r="AL413" s="28"/>
      <c r="AM413" s="28"/>
      <c r="AN413" s="28"/>
      <c r="AO413" s="28"/>
      <c r="AP413" s="28"/>
      <c r="AQ413" s="28"/>
      <c r="AR413" s="28"/>
      <c r="AS413" s="28"/>
      <c r="AT413" s="28"/>
      <c r="AU413" s="29"/>
      <c r="AV413" s="29"/>
      <c r="AW413" s="29"/>
      <c r="AX413" s="29"/>
      <c r="AY413" s="29"/>
      <c r="AZ413" s="29"/>
      <c r="BA413" s="29"/>
      <c r="BB413" s="29"/>
    </row>
    <row r="414" spans="3:54" s="44" customFormat="1" x14ac:dyDescent="0.25">
      <c r="C414" s="92"/>
      <c r="AA414" s="29"/>
      <c r="AB414" s="29"/>
      <c r="AC414" s="29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8"/>
      <c r="AQ414" s="28"/>
      <c r="AR414" s="28"/>
      <c r="AS414" s="28"/>
      <c r="AT414" s="28"/>
      <c r="AU414" s="29"/>
      <c r="AV414" s="29"/>
      <c r="AW414" s="29"/>
      <c r="AX414" s="29"/>
      <c r="AY414" s="29"/>
      <c r="AZ414" s="29"/>
      <c r="BA414" s="29"/>
      <c r="BB414" s="29"/>
    </row>
    <row r="415" spans="3:54" s="44" customFormat="1" x14ac:dyDescent="0.25">
      <c r="C415" s="92"/>
      <c r="AA415" s="29"/>
      <c r="AB415" s="29"/>
      <c r="AC415" s="29"/>
      <c r="AD415" s="28"/>
      <c r="AE415" s="28"/>
      <c r="AF415" s="28"/>
      <c r="AG415" s="28"/>
      <c r="AH415" s="28"/>
      <c r="AI415" s="28"/>
      <c r="AJ415" s="28"/>
      <c r="AK415" s="28"/>
      <c r="AL415" s="28"/>
      <c r="AM415" s="28"/>
      <c r="AN415" s="28"/>
      <c r="AO415" s="28"/>
      <c r="AP415" s="28"/>
      <c r="AQ415" s="28"/>
      <c r="AR415" s="28"/>
      <c r="AS415" s="28"/>
      <c r="AT415" s="28"/>
      <c r="AU415" s="29"/>
      <c r="AV415" s="29"/>
      <c r="AW415" s="29"/>
      <c r="AX415" s="29"/>
      <c r="AY415" s="29"/>
      <c r="AZ415" s="29"/>
      <c r="BA415" s="29"/>
      <c r="BB415" s="29"/>
    </row>
    <row r="416" spans="3:54" s="44" customFormat="1" x14ac:dyDescent="0.25">
      <c r="C416" s="92"/>
      <c r="AA416" s="29"/>
      <c r="AB416" s="29"/>
      <c r="AC416" s="29"/>
      <c r="AD416" s="28"/>
      <c r="AE416" s="28"/>
      <c r="AF416" s="28"/>
      <c r="AG416" s="28"/>
      <c r="AH416" s="28"/>
      <c r="AI416" s="28"/>
      <c r="AJ416" s="28"/>
      <c r="AK416" s="28"/>
      <c r="AL416" s="28"/>
      <c r="AM416" s="28"/>
      <c r="AN416" s="28"/>
      <c r="AO416" s="28"/>
      <c r="AP416" s="28"/>
      <c r="AQ416" s="28"/>
      <c r="AR416" s="28"/>
      <c r="AS416" s="28"/>
      <c r="AT416" s="28"/>
      <c r="AU416" s="29"/>
      <c r="AV416" s="29"/>
      <c r="AW416" s="29"/>
      <c r="AX416" s="29"/>
      <c r="AY416" s="29"/>
      <c r="AZ416" s="29"/>
      <c r="BA416" s="29"/>
      <c r="BB416" s="29"/>
    </row>
    <row r="417" spans="3:54" s="44" customFormat="1" x14ac:dyDescent="0.25">
      <c r="C417" s="92"/>
      <c r="AA417" s="29"/>
      <c r="AB417" s="29"/>
      <c r="AC417" s="29"/>
      <c r="AD417" s="28"/>
      <c r="AE417" s="28"/>
      <c r="AF417" s="28"/>
      <c r="AG417" s="28"/>
      <c r="AH417" s="28"/>
      <c r="AI417" s="28"/>
      <c r="AJ417" s="28"/>
      <c r="AK417" s="28"/>
      <c r="AL417" s="28"/>
      <c r="AM417" s="28"/>
      <c r="AN417" s="28"/>
      <c r="AO417" s="28"/>
      <c r="AP417" s="28"/>
      <c r="AQ417" s="28"/>
      <c r="AR417" s="28"/>
      <c r="AS417" s="28"/>
      <c r="AT417" s="28"/>
      <c r="AU417" s="29"/>
      <c r="AV417" s="29"/>
      <c r="AW417" s="29"/>
      <c r="AX417" s="29"/>
      <c r="AY417" s="29"/>
      <c r="AZ417" s="29"/>
      <c r="BA417" s="29"/>
      <c r="BB417" s="29"/>
    </row>
    <row r="418" spans="3:54" s="44" customFormat="1" x14ac:dyDescent="0.25">
      <c r="C418" s="92"/>
      <c r="AA418" s="29"/>
      <c r="AB418" s="29"/>
      <c r="AC418" s="29"/>
      <c r="AD418" s="28"/>
      <c r="AE418" s="28"/>
      <c r="AF418" s="28"/>
      <c r="AG418" s="28"/>
      <c r="AH418" s="28"/>
      <c r="AI418" s="28"/>
      <c r="AJ418" s="28"/>
      <c r="AK418" s="28"/>
      <c r="AL418" s="28"/>
      <c r="AM418" s="28"/>
      <c r="AN418" s="28"/>
      <c r="AO418" s="28"/>
      <c r="AP418" s="28"/>
      <c r="AQ418" s="28"/>
      <c r="AR418" s="28"/>
      <c r="AS418" s="28"/>
      <c r="AT418" s="28"/>
      <c r="AU418" s="29"/>
      <c r="AV418" s="29"/>
      <c r="AW418" s="29"/>
      <c r="AX418" s="29"/>
      <c r="AY418" s="29"/>
      <c r="AZ418" s="29"/>
      <c r="BA418" s="29"/>
      <c r="BB418" s="29"/>
    </row>
    <row r="419" spans="3:54" s="44" customFormat="1" x14ac:dyDescent="0.25">
      <c r="C419" s="92"/>
      <c r="AA419" s="29"/>
      <c r="AB419" s="29"/>
      <c r="AC419" s="29"/>
      <c r="AD419" s="28"/>
      <c r="AE419" s="28"/>
      <c r="AF419" s="28"/>
      <c r="AG419" s="28"/>
      <c r="AH419" s="28"/>
      <c r="AI419" s="28"/>
      <c r="AJ419" s="28"/>
      <c r="AK419" s="28"/>
      <c r="AL419" s="28"/>
      <c r="AM419" s="28"/>
      <c r="AN419" s="28"/>
      <c r="AO419" s="28"/>
      <c r="AP419" s="28"/>
      <c r="AQ419" s="28"/>
      <c r="AR419" s="28"/>
      <c r="AS419" s="28"/>
      <c r="AT419" s="28"/>
      <c r="AU419" s="29"/>
      <c r="AV419" s="29"/>
      <c r="AW419" s="29"/>
      <c r="AX419" s="29"/>
      <c r="AY419" s="29"/>
      <c r="AZ419" s="29"/>
      <c r="BA419" s="29"/>
      <c r="BB419" s="29"/>
    </row>
    <row r="420" spans="3:54" s="44" customFormat="1" x14ac:dyDescent="0.25">
      <c r="C420" s="92"/>
      <c r="AA420" s="29"/>
      <c r="AB420" s="29"/>
      <c r="AC420" s="29"/>
      <c r="AD420" s="28"/>
      <c r="AE420" s="28"/>
      <c r="AF420" s="28"/>
      <c r="AG420" s="28"/>
      <c r="AH420" s="28"/>
      <c r="AI420" s="28"/>
      <c r="AJ420" s="28"/>
      <c r="AK420" s="28"/>
      <c r="AL420" s="28"/>
      <c r="AM420" s="28"/>
      <c r="AN420" s="28"/>
      <c r="AO420" s="28"/>
      <c r="AP420" s="28"/>
      <c r="AQ420" s="28"/>
      <c r="AR420" s="28"/>
      <c r="AS420" s="28"/>
      <c r="AT420" s="28"/>
      <c r="AU420" s="29"/>
      <c r="AV420" s="29"/>
      <c r="AW420" s="29"/>
      <c r="AX420" s="29"/>
      <c r="AY420" s="29"/>
      <c r="AZ420" s="29"/>
      <c r="BA420" s="29"/>
      <c r="BB420" s="29"/>
    </row>
    <row r="421" spans="3:54" s="44" customFormat="1" x14ac:dyDescent="0.25">
      <c r="C421" s="92"/>
      <c r="AA421" s="29"/>
      <c r="AB421" s="29"/>
      <c r="AC421" s="29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  <c r="AO421" s="28"/>
      <c r="AP421" s="28"/>
      <c r="AQ421" s="28"/>
      <c r="AR421" s="28"/>
      <c r="AS421" s="28"/>
      <c r="AT421" s="28"/>
      <c r="AU421" s="29"/>
      <c r="AV421" s="29"/>
      <c r="AW421" s="29"/>
      <c r="AX421" s="29"/>
      <c r="AY421" s="29"/>
      <c r="AZ421" s="29"/>
      <c r="BA421" s="29"/>
      <c r="BB421" s="29"/>
    </row>
    <row r="422" spans="3:54" s="44" customFormat="1" x14ac:dyDescent="0.25">
      <c r="C422" s="92"/>
      <c r="AA422" s="29"/>
      <c r="AB422" s="29"/>
      <c r="AC422" s="29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8"/>
      <c r="AQ422" s="28"/>
      <c r="AR422" s="28"/>
      <c r="AS422" s="28"/>
      <c r="AT422" s="28"/>
      <c r="AU422" s="29"/>
      <c r="AV422" s="29"/>
      <c r="AW422" s="29"/>
      <c r="AX422" s="29"/>
      <c r="AY422" s="29"/>
      <c r="AZ422" s="29"/>
      <c r="BA422" s="29"/>
      <c r="BB422" s="29"/>
    </row>
    <row r="423" spans="3:54" s="44" customFormat="1" x14ac:dyDescent="0.25">
      <c r="C423" s="92"/>
      <c r="AA423" s="29"/>
      <c r="AB423" s="29"/>
      <c r="AC423" s="29"/>
      <c r="AD423" s="28"/>
      <c r="AE423" s="28"/>
      <c r="AF423" s="28"/>
      <c r="AG423" s="28"/>
      <c r="AH423" s="28"/>
      <c r="AI423" s="28"/>
      <c r="AJ423" s="28"/>
      <c r="AK423" s="28"/>
      <c r="AL423" s="28"/>
      <c r="AM423" s="28"/>
      <c r="AN423" s="28"/>
      <c r="AO423" s="28"/>
      <c r="AP423" s="28"/>
      <c r="AQ423" s="28"/>
      <c r="AR423" s="28"/>
      <c r="AS423" s="28"/>
      <c r="AT423" s="28"/>
      <c r="AU423" s="29"/>
      <c r="AV423" s="29"/>
      <c r="AW423" s="29"/>
      <c r="AX423" s="29"/>
      <c r="AY423" s="29"/>
      <c r="AZ423" s="29"/>
      <c r="BA423" s="29"/>
      <c r="BB423" s="29"/>
    </row>
    <row r="424" spans="3:54" s="44" customFormat="1" x14ac:dyDescent="0.25">
      <c r="C424" s="92"/>
      <c r="AA424" s="29"/>
      <c r="AB424" s="29"/>
      <c r="AC424" s="29"/>
      <c r="AD424" s="28"/>
      <c r="AE424" s="28"/>
      <c r="AF424" s="28"/>
      <c r="AG424" s="28"/>
      <c r="AH424" s="28"/>
      <c r="AI424" s="28"/>
      <c r="AJ424" s="28"/>
      <c r="AK424" s="28"/>
      <c r="AL424" s="28"/>
      <c r="AM424" s="28"/>
      <c r="AN424" s="28"/>
      <c r="AO424" s="28"/>
      <c r="AP424" s="28"/>
      <c r="AQ424" s="28"/>
      <c r="AR424" s="28"/>
      <c r="AS424" s="28"/>
      <c r="AT424" s="28"/>
      <c r="AU424" s="29"/>
      <c r="AV424" s="29"/>
      <c r="AW424" s="29"/>
      <c r="AX424" s="29"/>
      <c r="AY424" s="29"/>
      <c r="AZ424" s="29"/>
      <c r="BA424" s="29"/>
      <c r="BB424" s="29"/>
    </row>
    <row r="425" spans="3:54" s="44" customFormat="1" x14ac:dyDescent="0.25">
      <c r="C425" s="92"/>
      <c r="AA425" s="29"/>
      <c r="AB425" s="29"/>
      <c r="AC425" s="29"/>
      <c r="AD425" s="28"/>
      <c r="AE425" s="28"/>
      <c r="AF425" s="28"/>
      <c r="AG425" s="28"/>
      <c r="AH425" s="28"/>
      <c r="AI425" s="28"/>
      <c r="AJ425" s="28"/>
      <c r="AK425" s="28"/>
      <c r="AL425" s="28"/>
      <c r="AM425" s="28"/>
      <c r="AN425" s="28"/>
      <c r="AO425" s="28"/>
      <c r="AP425" s="28"/>
      <c r="AQ425" s="28"/>
      <c r="AR425" s="28"/>
      <c r="AS425" s="28"/>
      <c r="AT425" s="28"/>
      <c r="AU425" s="29"/>
      <c r="AV425" s="29"/>
      <c r="AW425" s="29"/>
      <c r="AX425" s="29"/>
      <c r="AY425" s="29"/>
      <c r="AZ425" s="29"/>
      <c r="BA425" s="29"/>
      <c r="BB425" s="29"/>
    </row>
    <row r="426" spans="3:54" s="44" customFormat="1" x14ac:dyDescent="0.25">
      <c r="C426" s="92"/>
      <c r="AA426" s="29"/>
      <c r="AB426" s="29"/>
      <c r="AC426" s="29"/>
      <c r="AD426" s="28"/>
      <c r="AE426" s="28"/>
      <c r="AF426" s="28"/>
      <c r="AG426" s="28"/>
      <c r="AH426" s="28"/>
      <c r="AI426" s="28"/>
      <c r="AJ426" s="28"/>
      <c r="AK426" s="28"/>
      <c r="AL426" s="28"/>
      <c r="AM426" s="28"/>
      <c r="AN426" s="28"/>
      <c r="AO426" s="28"/>
      <c r="AP426" s="28"/>
      <c r="AQ426" s="28"/>
      <c r="AR426" s="28"/>
      <c r="AS426" s="28"/>
      <c r="AT426" s="28"/>
      <c r="AU426" s="29"/>
      <c r="AV426" s="29"/>
      <c r="AW426" s="29"/>
      <c r="AX426" s="29"/>
      <c r="AY426" s="29"/>
      <c r="AZ426" s="29"/>
      <c r="BA426" s="29"/>
      <c r="BB426" s="29"/>
    </row>
    <row r="427" spans="3:54" s="44" customFormat="1" x14ac:dyDescent="0.25">
      <c r="C427" s="92"/>
      <c r="AA427" s="29"/>
      <c r="AB427" s="29"/>
      <c r="AC427" s="29"/>
      <c r="AD427" s="28"/>
      <c r="AE427" s="28"/>
      <c r="AF427" s="28"/>
      <c r="AG427" s="28"/>
      <c r="AH427" s="28"/>
      <c r="AI427" s="28"/>
      <c r="AJ427" s="28"/>
      <c r="AK427" s="28"/>
      <c r="AL427" s="28"/>
      <c r="AM427" s="28"/>
      <c r="AN427" s="28"/>
      <c r="AO427" s="28"/>
      <c r="AP427" s="28"/>
      <c r="AQ427" s="28"/>
      <c r="AR427" s="28"/>
      <c r="AS427" s="28"/>
      <c r="AT427" s="28"/>
      <c r="AU427" s="29"/>
      <c r="AV427" s="29"/>
      <c r="AW427" s="29"/>
      <c r="AX427" s="29"/>
      <c r="AY427" s="29"/>
      <c r="AZ427" s="29"/>
      <c r="BA427" s="29"/>
      <c r="BB427" s="29"/>
    </row>
    <row r="428" spans="3:54" s="44" customFormat="1" x14ac:dyDescent="0.25">
      <c r="C428" s="92"/>
      <c r="AA428" s="29"/>
      <c r="AB428" s="29"/>
      <c r="AC428" s="29"/>
      <c r="AD428" s="28"/>
      <c r="AE428" s="28"/>
      <c r="AF428" s="28"/>
      <c r="AG428" s="28"/>
      <c r="AH428" s="28"/>
      <c r="AI428" s="28"/>
      <c r="AJ428" s="28"/>
      <c r="AK428" s="28"/>
      <c r="AL428" s="28"/>
      <c r="AM428" s="28"/>
      <c r="AN428" s="28"/>
      <c r="AO428" s="28"/>
      <c r="AP428" s="28"/>
      <c r="AQ428" s="28"/>
      <c r="AR428" s="28"/>
      <c r="AS428" s="28"/>
      <c r="AT428" s="28"/>
      <c r="AU428" s="29"/>
      <c r="AV428" s="29"/>
      <c r="AW428" s="29"/>
      <c r="AX428" s="29"/>
      <c r="AY428" s="29"/>
      <c r="AZ428" s="29"/>
      <c r="BA428" s="29"/>
      <c r="BB428" s="29"/>
    </row>
    <row r="429" spans="3:54" s="44" customFormat="1" x14ac:dyDescent="0.25">
      <c r="C429" s="92"/>
      <c r="AA429" s="29"/>
      <c r="AB429" s="29"/>
      <c r="AC429" s="29"/>
      <c r="AD429" s="28"/>
      <c r="AE429" s="28"/>
      <c r="AF429" s="28"/>
      <c r="AG429" s="28"/>
      <c r="AH429" s="28"/>
      <c r="AI429" s="28"/>
      <c r="AJ429" s="28"/>
      <c r="AK429" s="28"/>
      <c r="AL429" s="28"/>
      <c r="AM429" s="28"/>
      <c r="AN429" s="28"/>
      <c r="AO429" s="28"/>
      <c r="AP429" s="28"/>
      <c r="AQ429" s="28"/>
      <c r="AR429" s="28"/>
      <c r="AS429" s="28"/>
      <c r="AT429" s="28"/>
      <c r="AU429" s="29"/>
      <c r="AV429" s="29"/>
      <c r="AW429" s="29"/>
      <c r="AX429" s="29"/>
      <c r="AY429" s="29"/>
      <c r="AZ429" s="29"/>
      <c r="BA429" s="29"/>
      <c r="BB429" s="29"/>
    </row>
    <row r="430" spans="3:54" s="44" customFormat="1" x14ac:dyDescent="0.25">
      <c r="C430" s="92"/>
      <c r="AA430" s="29"/>
      <c r="AB430" s="29"/>
      <c r="AC430" s="29"/>
      <c r="AD430" s="28"/>
      <c r="AE430" s="28"/>
      <c r="AF430" s="28"/>
      <c r="AG430" s="28"/>
      <c r="AH430" s="28"/>
      <c r="AI430" s="28"/>
      <c r="AJ430" s="28"/>
      <c r="AK430" s="28"/>
      <c r="AL430" s="28"/>
      <c r="AM430" s="28"/>
      <c r="AN430" s="28"/>
      <c r="AO430" s="28"/>
      <c r="AP430" s="28"/>
      <c r="AQ430" s="28"/>
      <c r="AR430" s="28"/>
      <c r="AS430" s="28"/>
      <c r="AT430" s="28"/>
      <c r="AU430" s="29"/>
      <c r="AV430" s="29"/>
      <c r="AW430" s="29"/>
      <c r="AX430" s="29"/>
      <c r="AY430" s="29"/>
      <c r="AZ430" s="29"/>
      <c r="BA430" s="29"/>
      <c r="BB430" s="29"/>
    </row>
    <row r="431" spans="3:54" s="44" customFormat="1" x14ac:dyDescent="0.25">
      <c r="C431" s="92"/>
      <c r="AA431" s="29"/>
      <c r="AB431" s="29"/>
      <c r="AC431" s="29"/>
      <c r="AD431" s="28"/>
      <c r="AE431" s="28"/>
      <c r="AF431" s="28"/>
      <c r="AG431" s="28"/>
      <c r="AH431" s="28"/>
      <c r="AI431" s="28"/>
      <c r="AJ431" s="28"/>
      <c r="AK431" s="28"/>
      <c r="AL431" s="28"/>
      <c r="AM431" s="28"/>
      <c r="AN431" s="28"/>
      <c r="AO431" s="28"/>
      <c r="AP431" s="28"/>
      <c r="AQ431" s="28"/>
      <c r="AR431" s="28"/>
      <c r="AS431" s="28"/>
      <c r="AT431" s="28"/>
      <c r="AU431" s="29"/>
      <c r="AV431" s="29"/>
      <c r="AW431" s="29"/>
      <c r="AX431" s="29"/>
      <c r="AY431" s="29"/>
      <c r="AZ431" s="29"/>
      <c r="BA431" s="29"/>
      <c r="BB431" s="29"/>
    </row>
    <row r="432" spans="3:54" s="44" customFormat="1" x14ac:dyDescent="0.25">
      <c r="C432" s="92"/>
      <c r="AA432" s="29"/>
      <c r="AB432" s="29"/>
      <c r="AC432" s="29"/>
      <c r="AD432" s="28"/>
      <c r="AE432" s="28"/>
      <c r="AF432" s="28"/>
      <c r="AG432" s="28"/>
      <c r="AH432" s="28"/>
      <c r="AI432" s="28"/>
      <c r="AJ432" s="28"/>
      <c r="AK432" s="28"/>
      <c r="AL432" s="28"/>
      <c r="AM432" s="28"/>
      <c r="AN432" s="28"/>
      <c r="AO432" s="28"/>
      <c r="AP432" s="28"/>
      <c r="AQ432" s="28"/>
      <c r="AR432" s="28"/>
      <c r="AS432" s="28"/>
      <c r="AT432" s="28"/>
      <c r="AU432" s="29"/>
      <c r="AV432" s="29"/>
      <c r="AW432" s="29"/>
      <c r="AX432" s="29"/>
      <c r="AY432" s="29"/>
      <c r="AZ432" s="29"/>
      <c r="BA432" s="29"/>
      <c r="BB432" s="29"/>
    </row>
    <row r="433" spans="3:54" s="44" customFormat="1" x14ac:dyDescent="0.25">
      <c r="C433" s="92"/>
      <c r="AA433" s="29"/>
      <c r="AB433" s="29"/>
      <c r="AC433" s="29"/>
      <c r="AD433" s="28"/>
      <c r="AE433" s="28"/>
      <c r="AF433" s="28"/>
      <c r="AG433" s="28"/>
      <c r="AH433" s="28"/>
      <c r="AI433" s="28"/>
      <c r="AJ433" s="28"/>
      <c r="AK433" s="28"/>
      <c r="AL433" s="28"/>
      <c r="AM433" s="28"/>
      <c r="AN433" s="28"/>
      <c r="AO433" s="28"/>
      <c r="AP433" s="28"/>
      <c r="AQ433" s="28"/>
      <c r="AR433" s="28"/>
      <c r="AS433" s="28"/>
      <c r="AT433" s="28"/>
      <c r="AU433" s="29"/>
      <c r="AV433" s="29"/>
      <c r="AW433" s="29"/>
      <c r="AX433" s="29"/>
      <c r="AY433" s="29"/>
      <c r="AZ433" s="29"/>
      <c r="BA433" s="29"/>
      <c r="BB433" s="29"/>
    </row>
    <row r="434" spans="3:54" s="44" customFormat="1" x14ac:dyDescent="0.25">
      <c r="C434" s="92"/>
      <c r="AA434" s="29"/>
      <c r="AB434" s="29"/>
      <c r="AC434" s="29"/>
      <c r="AD434" s="28"/>
      <c r="AE434" s="28"/>
      <c r="AF434" s="28"/>
      <c r="AG434" s="28"/>
      <c r="AH434" s="28"/>
      <c r="AI434" s="28"/>
      <c r="AJ434" s="28"/>
      <c r="AK434" s="28"/>
      <c r="AL434" s="28"/>
      <c r="AM434" s="28"/>
      <c r="AN434" s="28"/>
      <c r="AO434" s="28"/>
      <c r="AP434" s="28"/>
      <c r="AQ434" s="28"/>
      <c r="AR434" s="28"/>
      <c r="AS434" s="28"/>
      <c r="AT434" s="28"/>
      <c r="AU434" s="29"/>
      <c r="AV434" s="29"/>
      <c r="AW434" s="29"/>
      <c r="AX434" s="29"/>
      <c r="AY434" s="29"/>
      <c r="AZ434" s="29"/>
      <c r="BA434" s="29"/>
      <c r="BB434" s="29"/>
    </row>
    <row r="435" spans="3:54" s="44" customFormat="1" x14ac:dyDescent="0.25">
      <c r="C435" s="92"/>
      <c r="AA435" s="29"/>
      <c r="AB435" s="29"/>
      <c r="AC435" s="29"/>
      <c r="AD435" s="28"/>
      <c r="AE435" s="28"/>
      <c r="AF435" s="28"/>
      <c r="AG435" s="28"/>
      <c r="AH435" s="28"/>
      <c r="AI435" s="28"/>
      <c r="AJ435" s="28"/>
      <c r="AK435" s="28"/>
      <c r="AL435" s="28"/>
      <c r="AM435" s="28"/>
      <c r="AN435" s="28"/>
      <c r="AO435" s="28"/>
      <c r="AP435" s="28"/>
      <c r="AQ435" s="28"/>
      <c r="AR435" s="28"/>
      <c r="AS435" s="28"/>
      <c r="AT435" s="28"/>
      <c r="AU435" s="29"/>
      <c r="AV435" s="29"/>
      <c r="AW435" s="29"/>
      <c r="AX435" s="29"/>
      <c r="AY435" s="29"/>
      <c r="AZ435" s="29"/>
      <c r="BA435" s="29"/>
      <c r="BB435" s="29"/>
    </row>
    <row r="436" spans="3:54" s="44" customFormat="1" x14ac:dyDescent="0.25">
      <c r="C436" s="92"/>
      <c r="AA436" s="29"/>
      <c r="AB436" s="29"/>
      <c r="AC436" s="29"/>
      <c r="AD436" s="28"/>
      <c r="AE436" s="28"/>
      <c r="AF436" s="28"/>
      <c r="AG436" s="28"/>
      <c r="AH436" s="28"/>
      <c r="AI436" s="28"/>
      <c r="AJ436" s="28"/>
      <c r="AK436" s="28"/>
      <c r="AL436" s="28"/>
      <c r="AM436" s="28"/>
      <c r="AN436" s="28"/>
      <c r="AO436" s="28"/>
      <c r="AP436" s="28"/>
      <c r="AQ436" s="28"/>
      <c r="AR436" s="28"/>
      <c r="AS436" s="28"/>
      <c r="AT436" s="28"/>
      <c r="AU436" s="29"/>
      <c r="AV436" s="29"/>
      <c r="AW436" s="29"/>
      <c r="AX436" s="29"/>
      <c r="AY436" s="29"/>
      <c r="AZ436" s="29"/>
      <c r="BA436" s="29"/>
      <c r="BB436" s="29"/>
    </row>
    <row r="437" spans="3:54" s="44" customFormat="1" x14ac:dyDescent="0.25">
      <c r="C437" s="92"/>
      <c r="AA437" s="29"/>
      <c r="AB437" s="29"/>
      <c r="AC437" s="29"/>
      <c r="AD437" s="28"/>
      <c r="AE437" s="28"/>
      <c r="AF437" s="28"/>
      <c r="AG437" s="28"/>
      <c r="AH437" s="28"/>
      <c r="AI437" s="28"/>
      <c r="AJ437" s="28"/>
      <c r="AK437" s="28"/>
      <c r="AL437" s="28"/>
      <c r="AM437" s="28"/>
      <c r="AN437" s="28"/>
      <c r="AO437" s="28"/>
      <c r="AP437" s="28"/>
      <c r="AQ437" s="28"/>
      <c r="AR437" s="28"/>
      <c r="AS437" s="28"/>
      <c r="AT437" s="28"/>
      <c r="AU437" s="29"/>
      <c r="AV437" s="29"/>
      <c r="AW437" s="29"/>
      <c r="AX437" s="29"/>
      <c r="AY437" s="29"/>
      <c r="AZ437" s="29"/>
      <c r="BA437" s="29"/>
      <c r="BB437" s="29"/>
    </row>
    <row r="438" spans="3:54" s="44" customFormat="1" x14ac:dyDescent="0.25">
      <c r="C438" s="92"/>
      <c r="AA438" s="29"/>
      <c r="AB438" s="29"/>
      <c r="AC438" s="29"/>
      <c r="AD438" s="28"/>
      <c r="AE438" s="28"/>
      <c r="AF438" s="28"/>
      <c r="AG438" s="28"/>
      <c r="AH438" s="28"/>
      <c r="AI438" s="28"/>
      <c r="AJ438" s="28"/>
      <c r="AK438" s="28"/>
      <c r="AL438" s="28"/>
      <c r="AM438" s="28"/>
      <c r="AN438" s="28"/>
      <c r="AO438" s="28"/>
      <c r="AP438" s="28"/>
      <c r="AQ438" s="28"/>
      <c r="AR438" s="28"/>
      <c r="AS438" s="28"/>
      <c r="AT438" s="28"/>
      <c r="AU438" s="29"/>
      <c r="AV438" s="29"/>
      <c r="AW438" s="29"/>
      <c r="AX438" s="29"/>
      <c r="AY438" s="29"/>
      <c r="AZ438" s="29"/>
      <c r="BA438" s="29"/>
      <c r="BB438" s="29"/>
    </row>
    <row r="439" spans="3:54" s="44" customFormat="1" x14ac:dyDescent="0.25">
      <c r="C439" s="92"/>
      <c r="AA439" s="29"/>
      <c r="AB439" s="29"/>
      <c r="AC439" s="29"/>
      <c r="AD439" s="28"/>
      <c r="AE439" s="28"/>
      <c r="AF439" s="28"/>
      <c r="AG439" s="28"/>
      <c r="AH439" s="28"/>
      <c r="AI439" s="28"/>
      <c r="AJ439" s="28"/>
      <c r="AK439" s="28"/>
      <c r="AL439" s="28"/>
      <c r="AM439" s="28"/>
      <c r="AN439" s="28"/>
      <c r="AO439" s="28"/>
      <c r="AP439" s="28"/>
      <c r="AQ439" s="28"/>
      <c r="AR439" s="28"/>
      <c r="AS439" s="28"/>
      <c r="AT439" s="28"/>
      <c r="AU439" s="29"/>
      <c r="AV439" s="29"/>
      <c r="AW439" s="29"/>
      <c r="AX439" s="29"/>
      <c r="AY439" s="29"/>
      <c r="AZ439" s="29"/>
      <c r="BA439" s="29"/>
      <c r="BB439" s="29"/>
    </row>
    <row r="440" spans="3:54" s="44" customFormat="1" x14ac:dyDescent="0.25">
      <c r="C440" s="92"/>
      <c r="AA440" s="29"/>
      <c r="AB440" s="29"/>
      <c r="AC440" s="29"/>
      <c r="AD440" s="28"/>
      <c r="AE440" s="28"/>
      <c r="AF440" s="28"/>
      <c r="AG440" s="28"/>
      <c r="AH440" s="28"/>
      <c r="AI440" s="28"/>
      <c r="AJ440" s="28"/>
      <c r="AK440" s="28"/>
      <c r="AL440" s="28"/>
      <c r="AM440" s="28"/>
      <c r="AN440" s="28"/>
      <c r="AO440" s="28"/>
      <c r="AP440" s="28"/>
      <c r="AQ440" s="28"/>
      <c r="AR440" s="28"/>
      <c r="AS440" s="28"/>
      <c r="AT440" s="28"/>
      <c r="AU440" s="29"/>
      <c r="AV440" s="29"/>
      <c r="AW440" s="29"/>
      <c r="AX440" s="29"/>
      <c r="AY440" s="29"/>
      <c r="AZ440" s="29"/>
      <c r="BA440" s="29"/>
      <c r="BB440" s="29"/>
    </row>
    <row r="441" spans="3:54" s="44" customFormat="1" x14ac:dyDescent="0.25">
      <c r="C441" s="92"/>
      <c r="AA441" s="29"/>
      <c r="AB441" s="29"/>
      <c r="AC441" s="29"/>
      <c r="AD441" s="28"/>
      <c r="AE441" s="28"/>
      <c r="AF441" s="28"/>
      <c r="AG441" s="28"/>
      <c r="AH441" s="28"/>
      <c r="AI441" s="28"/>
      <c r="AJ441" s="28"/>
      <c r="AK441" s="28"/>
      <c r="AL441" s="28"/>
      <c r="AM441" s="28"/>
      <c r="AN441" s="28"/>
      <c r="AO441" s="28"/>
      <c r="AP441" s="28"/>
      <c r="AQ441" s="28"/>
      <c r="AR441" s="28"/>
      <c r="AS441" s="28"/>
      <c r="AT441" s="28"/>
      <c r="AU441" s="29"/>
      <c r="AV441" s="29"/>
      <c r="AW441" s="29"/>
      <c r="AX441" s="29"/>
      <c r="AY441" s="29"/>
      <c r="AZ441" s="29"/>
      <c r="BA441" s="29"/>
      <c r="BB441" s="29"/>
    </row>
    <row r="442" spans="3:54" s="44" customFormat="1" x14ac:dyDescent="0.25">
      <c r="C442" s="92"/>
      <c r="AA442" s="29"/>
      <c r="AB442" s="29"/>
      <c r="AC442" s="29"/>
      <c r="AD442" s="28"/>
      <c r="AE442" s="28"/>
      <c r="AF442" s="28"/>
      <c r="AG442" s="28"/>
      <c r="AH442" s="28"/>
      <c r="AI442" s="28"/>
      <c r="AJ442" s="28"/>
      <c r="AK442" s="28"/>
      <c r="AL442" s="28"/>
      <c r="AM442" s="28"/>
      <c r="AN442" s="28"/>
      <c r="AO442" s="28"/>
      <c r="AP442" s="28"/>
      <c r="AQ442" s="28"/>
      <c r="AR442" s="28"/>
      <c r="AS442" s="28"/>
      <c r="AT442" s="28"/>
      <c r="AU442" s="29"/>
      <c r="AV442" s="29"/>
      <c r="AW442" s="29"/>
      <c r="AX442" s="29"/>
      <c r="AY442" s="29"/>
      <c r="AZ442" s="29"/>
      <c r="BA442" s="29"/>
      <c r="BB442" s="29"/>
    </row>
    <row r="443" spans="3:54" s="44" customFormat="1" x14ac:dyDescent="0.25">
      <c r="C443" s="92"/>
      <c r="AA443" s="29"/>
      <c r="AB443" s="29"/>
      <c r="AC443" s="29"/>
      <c r="AD443" s="28"/>
      <c r="AE443" s="28"/>
      <c r="AF443" s="28"/>
      <c r="AG443" s="28"/>
      <c r="AH443" s="28"/>
      <c r="AI443" s="28"/>
      <c r="AJ443" s="28"/>
      <c r="AK443" s="28"/>
      <c r="AL443" s="28"/>
      <c r="AM443" s="28"/>
      <c r="AN443" s="28"/>
      <c r="AO443" s="28"/>
      <c r="AP443" s="28"/>
      <c r="AQ443" s="28"/>
      <c r="AR443" s="28"/>
      <c r="AS443" s="28"/>
      <c r="AT443" s="28"/>
      <c r="AU443" s="29"/>
      <c r="AV443" s="29"/>
      <c r="AW443" s="29"/>
      <c r="AX443" s="29"/>
      <c r="AY443" s="29"/>
      <c r="AZ443" s="29"/>
      <c r="BA443" s="29"/>
      <c r="BB443" s="29"/>
    </row>
    <row r="444" spans="3:54" s="44" customFormat="1" x14ac:dyDescent="0.25">
      <c r="C444" s="92"/>
      <c r="AA444" s="29"/>
      <c r="AB444" s="29"/>
      <c r="AC444" s="29"/>
      <c r="AD444" s="28"/>
      <c r="AE444" s="28"/>
      <c r="AF444" s="28"/>
      <c r="AG444" s="28"/>
      <c r="AH444" s="28"/>
      <c r="AI444" s="28"/>
      <c r="AJ444" s="28"/>
      <c r="AK444" s="28"/>
      <c r="AL444" s="28"/>
      <c r="AM444" s="28"/>
      <c r="AN444" s="28"/>
      <c r="AO444" s="28"/>
      <c r="AP444" s="28"/>
      <c r="AQ444" s="28"/>
      <c r="AR444" s="28"/>
      <c r="AS444" s="28"/>
      <c r="AT444" s="28"/>
      <c r="AU444" s="29"/>
      <c r="AV444" s="29"/>
      <c r="AW444" s="29"/>
      <c r="AX444" s="29"/>
      <c r="AY444" s="29"/>
      <c r="AZ444" s="29"/>
      <c r="BA444" s="29"/>
      <c r="BB444" s="29"/>
    </row>
    <row r="445" spans="3:54" s="44" customFormat="1" x14ac:dyDescent="0.25">
      <c r="C445" s="92"/>
      <c r="AA445" s="29"/>
      <c r="AB445" s="29"/>
      <c r="AC445" s="29"/>
      <c r="AD445" s="28"/>
      <c r="AE445" s="28"/>
      <c r="AF445" s="28"/>
      <c r="AG445" s="28"/>
      <c r="AH445" s="28"/>
      <c r="AI445" s="28"/>
      <c r="AJ445" s="28"/>
      <c r="AK445" s="28"/>
      <c r="AL445" s="28"/>
      <c r="AM445" s="28"/>
      <c r="AN445" s="28"/>
      <c r="AO445" s="28"/>
      <c r="AP445" s="28"/>
      <c r="AQ445" s="28"/>
      <c r="AR445" s="28"/>
      <c r="AS445" s="28"/>
      <c r="AT445" s="28"/>
      <c r="AU445" s="29"/>
      <c r="AV445" s="29"/>
      <c r="AW445" s="29"/>
      <c r="AX445" s="29"/>
      <c r="AY445" s="29"/>
      <c r="AZ445" s="29"/>
      <c r="BA445" s="29"/>
      <c r="BB445" s="29"/>
    </row>
    <row r="446" spans="3:54" s="44" customFormat="1" x14ac:dyDescent="0.25">
      <c r="C446" s="92"/>
      <c r="AA446" s="29"/>
      <c r="AB446" s="29"/>
      <c r="AC446" s="29"/>
      <c r="AD446" s="28"/>
      <c r="AE446" s="28"/>
      <c r="AF446" s="28"/>
      <c r="AG446" s="28"/>
      <c r="AH446" s="28"/>
      <c r="AI446" s="28"/>
      <c r="AJ446" s="28"/>
      <c r="AK446" s="28"/>
      <c r="AL446" s="28"/>
      <c r="AM446" s="28"/>
      <c r="AN446" s="28"/>
      <c r="AO446" s="28"/>
      <c r="AP446" s="28"/>
      <c r="AQ446" s="28"/>
      <c r="AR446" s="28"/>
      <c r="AS446" s="28"/>
      <c r="AT446" s="28"/>
      <c r="AU446" s="29"/>
      <c r="AV446" s="29"/>
      <c r="AW446" s="29"/>
      <c r="AX446" s="29"/>
      <c r="AY446" s="29"/>
      <c r="AZ446" s="29"/>
      <c r="BA446" s="29"/>
      <c r="BB446" s="29"/>
    </row>
    <row r="447" spans="3:54" s="44" customFormat="1" x14ac:dyDescent="0.25">
      <c r="C447" s="92"/>
      <c r="AA447" s="29"/>
      <c r="AB447" s="29"/>
      <c r="AC447" s="29"/>
      <c r="AD447" s="28"/>
      <c r="AE447" s="28"/>
      <c r="AF447" s="28"/>
      <c r="AG447" s="28"/>
      <c r="AH447" s="28"/>
      <c r="AI447" s="28"/>
      <c r="AJ447" s="28"/>
      <c r="AK447" s="28"/>
      <c r="AL447" s="28"/>
      <c r="AM447" s="28"/>
      <c r="AN447" s="28"/>
      <c r="AO447" s="28"/>
      <c r="AP447" s="28"/>
      <c r="AQ447" s="28"/>
      <c r="AR447" s="28"/>
      <c r="AS447" s="28"/>
      <c r="AT447" s="28"/>
      <c r="AU447" s="29"/>
      <c r="AV447" s="29"/>
      <c r="AW447" s="29"/>
      <c r="AX447" s="29"/>
      <c r="AY447" s="29"/>
      <c r="AZ447" s="29"/>
      <c r="BA447" s="29"/>
      <c r="BB447" s="29"/>
    </row>
    <row r="448" spans="3:54" s="44" customFormat="1" x14ac:dyDescent="0.25">
      <c r="C448" s="92"/>
      <c r="AA448" s="29"/>
      <c r="AB448" s="29"/>
      <c r="AC448" s="29"/>
      <c r="AD448" s="28"/>
      <c r="AE448" s="28"/>
      <c r="AF448" s="28"/>
      <c r="AG448" s="28"/>
      <c r="AH448" s="28"/>
      <c r="AI448" s="28"/>
      <c r="AJ448" s="28"/>
      <c r="AK448" s="28"/>
      <c r="AL448" s="28"/>
      <c r="AM448" s="28"/>
      <c r="AN448" s="28"/>
      <c r="AO448" s="28"/>
      <c r="AP448" s="28"/>
      <c r="AQ448" s="28"/>
      <c r="AR448" s="28"/>
      <c r="AS448" s="28"/>
      <c r="AT448" s="28"/>
      <c r="AU448" s="29"/>
      <c r="AV448" s="29"/>
      <c r="AW448" s="29"/>
      <c r="AX448" s="29"/>
      <c r="AY448" s="29"/>
      <c r="AZ448" s="29"/>
      <c r="BA448" s="29"/>
      <c r="BB448" s="29"/>
    </row>
    <row r="449" spans="3:54" s="44" customFormat="1" x14ac:dyDescent="0.25">
      <c r="C449" s="92"/>
      <c r="AA449" s="29"/>
      <c r="AB449" s="29"/>
      <c r="AC449" s="29"/>
      <c r="AD449" s="28"/>
      <c r="AE449" s="28"/>
      <c r="AF449" s="28"/>
      <c r="AG449" s="28"/>
      <c r="AH449" s="28"/>
      <c r="AI449" s="28"/>
      <c r="AJ449" s="28"/>
      <c r="AK449" s="28"/>
      <c r="AL449" s="28"/>
      <c r="AM449" s="28"/>
      <c r="AN449" s="28"/>
      <c r="AO449" s="28"/>
      <c r="AP449" s="28"/>
      <c r="AQ449" s="28"/>
      <c r="AR449" s="28"/>
      <c r="AS449" s="28"/>
      <c r="AT449" s="28"/>
      <c r="AU449" s="29"/>
      <c r="AV449" s="29"/>
      <c r="AW449" s="29"/>
      <c r="AX449" s="29"/>
      <c r="AY449" s="29"/>
      <c r="AZ449" s="29"/>
      <c r="BA449" s="29"/>
      <c r="BB449" s="29"/>
    </row>
    <row r="450" spans="3:54" s="44" customFormat="1" x14ac:dyDescent="0.25">
      <c r="C450" s="92"/>
      <c r="AA450" s="29"/>
      <c r="AB450" s="29"/>
      <c r="AC450" s="29"/>
      <c r="AD450" s="28"/>
      <c r="AE450" s="28"/>
      <c r="AF450" s="28"/>
      <c r="AG450" s="28"/>
      <c r="AH450" s="28"/>
      <c r="AI450" s="28"/>
      <c r="AJ450" s="28"/>
      <c r="AK450" s="28"/>
      <c r="AL450" s="28"/>
      <c r="AM450" s="28"/>
      <c r="AN450" s="28"/>
      <c r="AO450" s="28"/>
      <c r="AP450" s="28"/>
      <c r="AQ450" s="28"/>
      <c r="AR450" s="28"/>
      <c r="AS450" s="28"/>
      <c r="AT450" s="28"/>
      <c r="AU450" s="29"/>
      <c r="AV450" s="29"/>
      <c r="AW450" s="29"/>
      <c r="AX450" s="29"/>
      <c r="AY450" s="29"/>
      <c r="AZ450" s="29"/>
      <c r="BA450" s="29"/>
      <c r="BB450" s="29"/>
    </row>
    <row r="451" spans="3:54" s="44" customFormat="1" x14ac:dyDescent="0.25">
      <c r="C451" s="92"/>
      <c r="AA451" s="29"/>
      <c r="AB451" s="29"/>
      <c r="AC451" s="29"/>
      <c r="AD451" s="28"/>
      <c r="AE451" s="28"/>
      <c r="AF451" s="28"/>
      <c r="AG451" s="28"/>
      <c r="AH451" s="28"/>
      <c r="AI451" s="28"/>
      <c r="AJ451" s="28"/>
      <c r="AK451" s="28"/>
      <c r="AL451" s="28"/>
      <c r="AM451" s="28"/>
      <c r="AN451" s="28"/>
      <c r="AO451" s="28"/>
      <c r="AP451" s="28"/>
      <c r="AQ451" s="28"/>
      <c r="AR451" s="28"/>
      <c r="AS451" s="28"/>
      <c r="AT451" s="28"/>
      <c r="AU451" s="29"/>
      <c r="AV451" s="29"/>
      <c r="AW451" s="29"/>
      <c r="AX451" s="29"/>
      <c r="AY451" s="29"/>
      <c r="AZ451" s="29"/>
      <c r="BA451" s="29"/>
      <c r="BB451" s="29"/>
    </row>
    <row r="452" spans="3:54" s="44" customFormat="1" x14ac:dyDescent="0.25">
      <c r="C452" s="92"/>
      <c r="AA452" s="29"/>
      <c r="AB452" s="29"/>
      <c r="AC452" s="29"/>
      <c r="AD452" s="28"/>
      <c r="AE452" s="28"/>
      <c r="AF452" s="28"/>
      <c r="AG452" s="28"/>
      <c r="AH452" s="28"/>
      <c r="AI452" s="28"/>
      <c r="AJ452" s="28"/>
      <c r="AK452" s="28"/>
      <c r="AL452" s="28"/>
      <c r="AM452" s="28"/>
      <c r="AN452" s="28"/>
      <c r="AO452" s="28"/>
      <c r="AP452" s="28"/>
      <c r="AQ452" s="28"/>
      <c r="AR452" s="28"/>
      <c r="AS452" s="28"/>
      <c r="AT452" s="28"/>
      <c r="AU452" s="29"/>
      <c r="AV452" s="29"/>
      <c r="AW452" s="29"/>
      <c r="AX452" s="29"/>
      <c r="AY452" s="29"/>
      <c r="AZ452" s="29"/>
      <c r="BA452" s="29"/>
      <c r="BB452" s="29"/>
    </row>
    <row r="453" spans="3:54" s="44" customFormat="1" x14ac:dyDescent="0.25">
      <c r="C453" s="92"/>
      <c r="AA453" s="29"/>
      <c r="AB453" s="29"/>
      <c r="AC453" s="29"/>
      <c r="AD453" s="28"/>
      <c r="AE453" s="28"/>
      <c r="AF453" s="28"/>
      <c r="AG453" s="28"/>
      <c r="AH453" s="28"/>
      <c r="AI453" s="28"/>
      <c r="AJ453" s="28"/>
      <c r="AK453" s="28"/>
      <c r="AL453" s="28"/>
      <c r="AM453" s="28"/>
      <c r="AN453" s="28"/>
      <c r="AO453" s="28"/>
      <c r="AP453" s="28"/>
      <c r="AQ453" s="28"/>
      <c r="AR453" s="28"/>
      <c r="AS453" s="28"/>
      <c r="AT453" s="28"/>
      <c r="AU453" s="29"/>
      <c r="AV453" s="29"/>
      <c r="AW453" s="29"/>
      <c r="AX453" s="29"/>
      <c r="AY453" s="29"/>
      <c r="AZ453" s="29"/>
      <c r="BA453" s="29"/>
      <c r="BB453" s="29"/>
    </row>
    <row r="454" spans="3:54" s="44" customFormat="1" x14ac:dyDescent="0.25">
      <c r="C454" s="92"/>
      <c r="AA454" s="29"/>
      <c r="AB454" s="29"/>
      <c r="AC454" s="29"/>
      <c r="AD454" s="28"/>
      <c r="AE454" s="28"/>
      <c r="AF454" s="28"/>
      <c r="AG454" s="28"/>
      <c r="AH454" s="28"/>
      <c r="AI454" s="28"/>
      <c r="AJ454" s="28"/>
      <c r="AK454" s="28"/>
      <c r="AL454" s="28"/>
      <c r="AM454" s="28"/>
      <c r="AN454" s="28"/>
      <c r="AO454" s="28"/>
      <c r="AP454" s="28"/>
      <c r="AQ454" s="28"/>
      <c r="AR454" s="28"/>
      <c r="AS454" s="28"/>
      <c r="AT454" s="28"/>
      <c r="AU454" s="29"/>
      <c r="AV454" s="29"/>
      <c r="AW454" s="29"/>
      <c r="AX454" s="29"/>
      <c r="AY454" s="29"/>
      <c r="AZ454" s="29"/>
      <c r="BA454" s="29"/>
      <c r="BB454" s="29"/>
    </row>
    <row r="455" spans="3:54" s="44" customFormat="1" x14ac:dyDescent="0.25">
      <c r="C455" s="92"/>
      <c r="AA455" s="29"/>
      <c r="AB455" s="29"/>
      <c r="AC455" s="29"/>
      <c r="AD455" s="28"/>
      <c r="AE455" s="28"/>
      <c r="AF455" s="28"/>
      <c r="AG455" s="28"/>
      <c r="AH455" s="28"/>
      <c r="AI455" s="28"/>
      <c r="AJ455" s="28"/>
      <c r="AK455" s="28"/>
      <c r="AL455" s="28"/>
      <c r="AM455" s="28"/>
      <c r="AN455" s="28"/>
      <c r="AO455" s="28"/>
      <c r="AP455" s="28"/>
      <c r="AQ455" s="28"/>
      <c r="AR455" s="28"/>
      <c r="AS455" s="28"/>
      <c r="AT455" s="28"/>
      <c r="AU455" s="29"/>
      <c r="AV455" s="29"/>
      <c r="AW455" s="29"/>
      <c r="AX455" s="29"/>
      <c r="AY455" s="29"/>
      <c r="AZ455" s="29"/>
      <c r="BA455" s="29"/>
      <c r="BB455" s="29"/>
    </row>
    <row r="456" spans="3:54" s="44" customFormat="1" x14ac:dyDescent="0.25">
      <c r="C456" s="92"/>
      <c r="AA456" s="29"/>
      <c r="AB456" s="29"/>
      <c r="AC456" s="29"/>
      <c r="AD456" s="28"/>
      <c r="AE456" s="28"/>
      <c r="AF456" s="28"/>
      <c r="AG456" s="28"/>
      <c r="AH456" s="28"/>
      <c r="AI456" s="28"/>
      <c r="AJ456" s="28"/>
      <c r="AK456" s="28"/>
      <c r="AL456" s="28"/>
      <c r="AM456" s="28"/>
      <c r="AN456" s="28"/>
      <c r="AO456" s="28"/>
      <c r="AP456" s="28"/>
      <c r="AQ456" s="28"/>
      <c r="AR456" s="28"/>
      <c r="AS456" s="28"/>
      <c r="AT456" s="28"/>
      <c r="AU456" s="29"/>
      <c r="AV456" s="29"/>
      <c r="AW456" s="29"/>
      <c r="AX456" s="29"/>
      <c r="AY456" s="29"/>
      <c r="AZ456" s="29"/>
      <c r="BA456" s="29"/>
      <c r="BB456" s="29"/>
    </row>
    <row r="457" spans="3:54" s="44" customFormat="1" x14ac:dyDescent="0.25">
      <c r="C457" s="92"/>
      <c r="AA457" s="29"/>
      <c r="AB457" s="29"/>
      <c r="AC457" s="29"/>
      <c r="AD457" s="28"/>
      <c r="AE457" s="28"/>
      <c r="AF457" s="28"/>
      <c r="AG457" s="28"/>
      <c r="AH457" s="28"/>
      <c r="AI457" s="28"/>
      <c r="AJ457" s="28"/>
      <c r="AK457" s="28"/>
      <c r="AL457" s="28"/>
      <c r="AM457" s="28"/>
      <c r="AN457" s="28"/>
      <c r="AO457" s="28"/>
      <c r="AP457" s="28"/>
      <c r="AQ457" s="28"/>
      <c r="AR457" s="28"/>
      <c r="AS457" s="28"/>
      <c r="AT457" s="28"/>
      <c r="AU457" s="29"/>
      <c r="AV457" s="29"/>
      <c r="AW457" s="29"/>
      <c r="AX457" s="29"/>
      <c r="AY457" s="29"/>
      <c r="AZ457" s="29"/>
      <c r="BA457" s="29"/>
      <c r="BB457" s="29"/>
    </row>
    <row r="458" spans="3:54" s="44" customFormat="1" x14ac:dyDescent="0.25">
      <c r="C458" s="92"/>
      <c r="AA458" s="29"/>
      <c r="AB458" s="29"/>
      <c r="AC458" s="29"/>
      <c r="AD458" s="28"/>
      <c r="AE458" s="28"/>
      <c r="AF458" s="28"/>
      <c r="AG458" s="28"/>
      <c r="AH458" s="28"/>
      <c r="AI458" s="28"/>
      <c r="AJ458" s="28"/>
      <c r="AK458" s="28"/>
      <c r="AL458" s="28"/>
      <c r="AM458" s="28"/>
      <c r="AN458" s="28"/>
      <c r="AO458" s="28"/>
      <c r="AP458" s="28"/>
      <c r="AQ458" s="28"/>
      <c r="AR458" s="28"/>
      <c r="AS458" s="28"/>
      <c r="AT458" s="28"/>
      <c r="AU458" s="29"/>
      <c r="AV458" s="29"/>
      <c r="AW458" s="29"/>
      <c r="AX458" s="29"/>
      <c r="AY458" s="29"/>
      <c r="AZ458" s="29"/>
      <c r="BA458" s="29"/>
      <c r="BB458" s="29"/>
    </row>
    <row r="459" spans="3:54" s="44" customFormat="1" x14ac:dyDescent="0.25">
      <c r="C459" s="92"/>
      <c r="AA459" s="29"/>
      <c r="AB459" s="29"/>
      <c r="AC459" s="29"/>
      <c r="AD459" s="28"/>
      <c r="AE459" s="28"/>
      <c r="AF459" s="28"/>
      <c r="AG459" s="28"/>
      <c r="AH459" s="28"/>
      <c r="AI459" s="28"/>
      <c r="AJ459" s="28"/>
      <c r="AK459" s="28"/>
      <c r="AL459" s="28"/>
      <c r="AM459" s="28"/>
      <c r="AN459" s="28"/>
      <c r="AO459" s="28"/>
      <c r="AP459" s="28"/>
      <c r="AQ459" s="28"/>
      <c r="AR459" s="28"/>
      <c r="AS459" s="28"/>
      <c r="AT459" s="28"/>
      <c r="AU459" s="29"/>
      <c r="AV459" s="29"/>
      <c r="AW459" s="29"/>
      <c r="AX459" s="29"/>
      <c r="AY459" s="29"/>
      <c r="AZ459" s="29"/>
      <c r="BA459" s="29"/>
      <c r="BB459" s="29"/>
    </row>
    <row r="460" spans="3:54" s="44" customFormat="1" x14ac:dyDescent="0.25">
      <c r="C460" s="92"/>
      <c r="AA460" s="29"/>
      <c r="AB460" s="29"/>
      <c r="AC460" s="29"/>
      <c r="AD460" s="28"/>
      <c r="AE460" s="28"/>
      <c r="AF460" s="28"/>
      <c r="AG460" s="28"/>
      <c r="AH460" s="28"/>
      <c r="AI460" s="28"/>
      <c r="AJ460" s="28"/>
      <c r="AK460" s="28"/>
      <c r="AL460" s="28"/>
      <c r="AM460" s="28"/>
      <c r="AN460" s="28"/>
      <c r="AO460" s="28"/>
      <c r="AP460" s="28"/>
      <c r="AQ460" s="28"/>
      <c r="AR460" s="28"/>
      <c r="AS460" s="28"/>
      <c r="AT460" s="28"/>
      <c r="AU460" s="29"/>
      <c r="AV460" s="29"/>
      <c r="AW460" s="29"/>
      <c r="AX460" s="29"/>
      <c r="AY460" s="29"/>
      <c r="AZ460" s="29"/>
      <c r="BA460" s="29"/>
      <c r="BB460" s="29"/>
    </row>
    <row r="461" spans="3:54" s="44" customFormat="1" x14ac:dyDescent="0.25">
      <c r="C461" s="92"/>
      <c r="AA461" s="29"/>
      <c r="AB461" s="29"/>
      <c r="AC461" s="29"/>
      <c r="AD461" s="28"/>
      <c r="AE461" s="28"/>
      <c r="AF461" s="28"/>
      <c r="AG461" s="28"/>
      <c r="AH461" s="28"/>
      <c r="AI461" s="28"/>
      <c r="AJ461" s="28"/>
      <c r="AK461" s="28"/>
      <c r="AL461" s="28"/>
      <c r="AM461" s="28"/>
      <c r="AN461" s="28"/>
      <c r="AO461" s="28"/>
      <c r="AP461" s="28"/>
      <c r="AQ461" s="28"/>
      <c r="AR461" s="28"/>
      <c r="AS461" s="28"/>
      <c r="AT461" s="28"/>
      <c r="AU461" s="29"/>
      <c r="AV461" s="29"/>
      <c r="AW461" s="29"/>
      <c r="AX461" s="29"/>
      <c r="AY461" s="29"/>
      <c r="AZ461" s="29"/>
      <c r="BA461" s="29"/>
      <c r="BB461" s="29"/>
    </row>
    <row r="462" spans="3:54" s="44" customFormat="1" x14ac:dyDescent="0.25">
      <c r="C462" s="92"/>
      <c r="AA462" s="29"/>
      <c r="AB462" s="29"/>
      <c r="AC462" s="29"/>
      <c r="AD462" s="28"/>
      <c r="AE462" s="28"/>
      <c r="AF462" s="28"/>
      <c r="AG462" s="28"/>
      <c r="AH462" s="28"/>
      <c r="AI462" s="28"/>
      <c r="AJ462" s="28"/>
      <c r="AK462" s="28"/>
      <c r="AL462" s="28"/>
      <c r="AM462" s="28"/>
      <c r="AN462" s="28"/>
      <c r="AO462" s="28"/>
      <c r="AP462" s="28"/>
      <c r="AQ462" s="28"/>
      <c r="AR462" s="28"/>
      <c r="AS462" s="28"/>
      <c r="AT462" s="28"/>
      <c r="AU462" s="29"/>
      <c r="AV462" s="29"/>
      <c r="AW462" s="29"/>
      <c r="AX462" s="29"/>
      <c r="AY462" s="29"/>
      <c r="AZ462" s="29"/>
      <c r="BA462" s="29"/>
      <c r="BB462" s="29"/>
    </row>
    <row r="463" spans="3:54" s="44" customFormat="1" x14ac:dyDescent="0.25">
      <c r="C463" s="92"/>
      <c r="AA463" s="29"/>
      <c r="AB463" s="29"/>
      <c r="AC463" s="29"/>
      <c r="AD463" s="28"/>
      <c r="AE463" s="28"/>
      <c r="AF463" s="28"/>
      <c r="AG463" s="28"/>
      <c r="AH463" s="28"/>
      <c r="AI463" s="28"/>
      <c r="AJ463" s="28"/>
      <c r="AK463" s="28"/>
      <c r="AL463" s="28"/>
      <c r="AM463" s="28"/>
      <c r="AN463" s="28"/>
      <c r="AO463" s="28"/>
      <c r="AP463" s="28"/>
      <c r="AQ463" s="28"/>
      <c r="AR463" s="28"/>
      <c r="AS463" s="28"/>
      <c r="AT463" s="28"/>
      <c r="AU463" s="29"/>
      <c r="AV463" s="29"/>
      <c r="AW463" s="29"/>
      <c r="AX463" s="29"/>
      <c r="AY463" s="29"/>
      <c r="AZ463" s="29"/>
      <c r="BA463" s="29"/>
      <c r="BB463" s="29"/>
    </row>
    <row r="464" spans="3:54" s="44" customFormat="1" x14ac:dyDescent="0.25">
      <c r="C464" s="92"/>
      <c r="AA464" s="29"/>
      <c r="AB464" s="29"/>
      <c r="AC464" s="29"/>
      <c r="AD464" s="28"/>
      <c r="AE464" s="28"/>
      <c r="AF464" s="28"/>
      <c r="AG464" s="28"/>
      <c r="AH464" s="28"/>
      <c r="AI464" s="28"/>
      <c r="AJ464" s="28"/>
      <c r="AK464" s="28"/>
      <c r="AL464" s="28"/>
      <c r="AM464" s="28"/>
      <c r="AN464" s="28"/>
      <c r="AO464" s="28"/>
      <c r="AP464" s="28"/>
      <c r="AQ464" s="28"/>
      <c r="AR464" s="28"/>
      <c r="AS464" s="28"/>
      <c r="AT464" s="28"/>
      <c r="AU464" s="29"/>
      <c r="AV464" s="29"/>
      <c r="AW464" s="29"/>
      <c r="AX464" s="29"/>
      <c r="AY464" s="29"/>
      <c r="AZ464" s="29"/>
      <c r="BA464" s="29"/>
      <c r="BB464" s="29"/>
    </row>
    <row r="465" spans="3:54" s="44" customFormat="1" x14ac:dyDescent="0.25">
      <c r="C465" s="92"/>
      <c r="AA465" s="29"/>
      <c r="AB465" s="29"/>
      <c r="AC465" s="29"/>
      <c r="AD465" s="28"/>
      <c r="AE465" s="28"/>
      <c r="AF465" s="28"/>
      <c r="AG465" s="28"/>
      <c r="AH465" s="28"/>
      <c r="AI465" s="28"/>
      <c r="AJ465" s="28"/>
      <c r="AK465" s="28"/>
      <c r="AL465" s="28"/>
      <c r="AM465" s="28"/>
      <c r="AN465" s="28"/>
      <c r="AO465" s="28"/>
      <c r="AP465" s="28"/>
      <c r="AQ465" s="28"/>
      <c r="AR465" s="28"/>
      <c r="AS465" s="28"/>
      <c r="AT465" s="28"/>
      <c r="AU465" s="29"/>
      <c r="AV465" s="29"/>
      <c r="AW465" s="29"/>
      <c r="AX465" s="29"/>
      <c r="AY465" s="29"/>
      <c r="AZ465" s="29"/>
      <c r="BA465" s="29"/>
      <c r="BB465" s="29"/>
    </row>
    <row r="466" spans="3:54" s="44" customFormat="1" x14ac:dyDescent="0.25">
      <c r="C466" s="92"/>
      <c r="AA466" s="29"/>
      <c r="AB466" s="29"/>
      <c r="AC466" s="29"/>
      <c r="AD466" s="28"/>
      <c r="AE466" s="28"/>
      <c r="AF466" s="28"/>
      <c r="AG466" s="28"/>
      <c r="AH466" s="28"/>
      <c r="AI466" s="28"/>
      <c r="AJ466" s="28"/>
      <c r="AK466" s="28"/>
      <c r="AL466" s="28"/>
      <c r="AM466" s="28"/>
      <c r="AN466" s="28"/>
      <c r="AO466" s="28"/>
      <c r="AP466" s="28"/>
      <c r="AQ466" s="28"/>
      <c r="AR466" s="28"/>
      <c r="AS466" s="28"/>
      <c r="AT466" s="28"/>
      <c r="AU466" s="29"/>
      <c r="AV466" s="29"/>
      <c r="AW466" s="29"/>
      <c r="AX466" s="29"/>
      <c r="AY466" s="29"/>
      <c r="AZ466" s="29"/>
      <c r="BA466" s="29"/>
      <c r="BB466" s="29"/>
    </row>
    <row r="467" spans="3:54" s="44" customFormat="1" x14ac:dyDescent="0.25">
      <c r="C467" s="92"/>
      <c r="AA467" s="29"/>
      <c r="AB467" s="29"/>
      <c r="AC467" s="29"/>
      <c r="AD467" s="28"/>
      <c r="AE467" s="28"/>
      <c r="AF467" s="28"/>
      <c r="AG467" s="28"/>
      <c r="AH467" s="28"/>
      <c r="AI467" s="28"/>
      <c r="AJ467" s="28"/>
      <c r="AK467" s="28"/>
      <c r="AL467" s="28"/>
      <c r="AM467" s="28"/>
      <c r="AN467" s="28"/>
      <c r="AO467" s="28"/>
      <c r="AP467" s="28"/>
      <c r="AQ467" s="28"/>
      <c r="AR467" s="28"/>
      <c r="AS467" s="28"/>
      <c r="AT467" s="28"/>
      <c r="AU467" s="29"/>
      <c r="AV467" s="29"/>
      <c r="AW467" s="29"/>
      <c r="AX467" s="29"/>
      <c r="AY467" s="29"/>
      <c r="AZ467" s="29"/>
      <c r="BA467" s="29"/>
      <c r="BB467" s="29"/>
    </row>
    <row r="468" spans="3:54" s="44" customFormat="1" x14ac:dyDescent="0.25">
      <c r="C468" s="92"/>
      <c r="AA468" s="29"/>
      <c r="AB468" s="29"/>
      <c r="AC468" s="29"/>
      <c r="AD468" s="28"/>
      <c r="AE468" s="28"/>
      <c r="AF468" s="28"/>
      <c r="AG468" s="28"/>
      <c r="AH468" s="28"/>
      <c r="AI468" s="28"/>
      <c r="AJ468" s="28"/>
      <c r="AK468" s="28"/>
      <c r="AL468" s="28"/>
      <c r="AM468" s="28"/>
      <c r="AN468" s="28"/>
      <c r="AO468" s="28"/>
      <c r="AP468" s="28"/>
      <c r="AQ468" s="28"/>
      <c r="AR468" s="28"/>
      <c r="AS468" s="28"/>
      <c r="AT468" s="28"/>
      <c r="AU468" s="29"/>
      <c r="AV468" s="29"/>
      <c r="AW468" s="29"/>
      <c r="AX468" s="29"/>
      <c r="AY468" s="29"/>
      <c r="AZ468" s="29"/>
      <c r="BA468" s="29"/>
      <c r="BB468" s="29"/>
    </row>
    <row r="469" spans="3:54" s="44" customFormat="1" x14ac:dyDescent="0.25">
      <c r="C469" s="92"/>
      <c r="AA469" s="29"/>
      <c r="AB469" s="29"/>
      <c r="AC469" s="29"/>
      <c r="AD469" s="28"/>
      <c r="AE469" s="28"/>
      <c r="AF469" s="28"/>
      <c r="AG469" s="28"/>
      <c r="AH469" s="28"/>
      <c r="AI469" s="28"/>
      <c r="AJ469" s="28"/>
      <c r="AK469" s="28"/>
      <c r="AL469" s="28"/>
      <c r="AM469" s="28"/>
      <c r="AN469" s="28"/>
      <c r="AO469" s="28"/>
      <c r="AP469" s="28"/>
      <c r="AQ469" s="28"/>
      <c r="AR469" s="28"/>
      <c r="AS469" s="28"/>
      <c r="AT469" s="28"/>
      <c r="AU469" s="29"/>
      <c r="AV469" s="29"/>
      <c r="AW469" s="29"/>
      <c r="AX469" s="29"/>
      <c r="AY469" s="29"/>
      <c r="AZ469" s="29"/>
      <c r="BA469" s="29"/>
      <c r="BB469" s="29"/>
    </row>
    <row r="470" spans="3:54" s="44" customFormat="1" x14ac:dyDescent="0.25">
      <c r="C470" s="92"/>
      <c r="AA470" s="29"/>
      <c r="AB470" s="29"/>
      <c r="AC470" s="29"/>
      <c r="AD470" s="28"/>
      <c r="AE470" s="28"/>
      <c r="AF470" s="28"/>
      <c r="AG470" s="28"/>
      <c r="AH470" s="28"/>
      <c r="AI470" s="28"/>
      <c r="AJ470" s="28"/>
      <c r="AK470" s="28"/>
      <c r="AL470" s="28"/>
      <c r="AM470" s="28"/>
      <c r="AN470" s="28"/>
      <c r="AO470" s="28"/>
      <c r="AP470" s="28"/>
      <c r="AQ470" s="28"/>
      <c r="AR470" s="28"/>
      <c r="AS470" s="28"/>
      <c r="AT470" s="28"/>
      <c r="AU470" s="29"/>
      <c r="AV470" s="29"/>
      <c r="AW470" s="29"/>
      <c r="AX470" s="29"/>
      <c r="AY470" s="29"/>
      <c r="AZ470" s="29"/>
      <c r="BA470" s="29"/>
      <c r="BB470" s="29"/>
    </row>
    <row r="471" spans="3:54" s="44" customFormat="1" x14ac:dyDescent="0.25">
      <c r="C471" s="92"/>
      <c r="AA471" s="29"/>
      <c r="AB471" s="29"/>
      <c r="AC471" s="29"/>
      <c r="AD471" s="28"/>
      <c r="AE471" s="28"/>
      <c r="AF471" s="28"/>
      <c r="AG471" s="28"/>
      <c r="AH471" s="28"/>
      <c r="AI471" s="28"/>
      <c r="AJ471" s="28"/>
      <c r="AK471" s="28"/>
      <c r="AL471" s="28"/>
      <c r="AM471" s="28"/>
      <c r="AN471" s="28"/>
      <c r="AO471" s="28"/>
      <c r="AP471" s="28"/>
      <c r="AQ471" s="28"/>
      <c r="AR471" s="28"/>
      <c r="AS471" s="28"/>
      <c r="AT471" s="28"/>
      <c r="AU471" s="29"/>
      <c r="AV471" s="29"/>
      <c r="AW471" s="29"/>
      <c r="AX471" s="29"/>
      <c r="AY471" s="29"/>
      <c r="AZ471" s="29"/>
      <c r="BA471" s="29"/>
      <c r="BB471" s="29"/>
    </row>
    <row r="472" spans="3:54" s="44" customFormat="1" x14ac:dyDescent="0.25">
      <c r="C472" s="92"/>
      <c r="AA472" s="29"/>
      <c r="AB472" s="29"/>
      <c r="AC472" s="29"/>
      <c r="AD472" s="28"/>
      <c r="AE472" s="28"/>
      <c r="AF472" s="28"/>
      <c r="AG472" s="28"/>
      <c r="AH472" s="28"/>
      <c r="AI472" s="28"/>
      <c r="AJ472" s="28"/>
      <c r="AK472" s="28"/>
      <c r="AL472" s="28"/>
      <c r="AM472" s="28"/>
      <c r="AN472" s="28"/>
      <c r="AO472" s="28"/>
      <c r="AP472" s="28"/>
      <c r="AQ472" s="28"/>
      <c r="AR472" s="28"/>
      <c r="AS472" s="28"/>
      <c r="AT472" s="28"/>
      <c r="AU472" s="29"/>
      <c r="AV472" s="29"/>
      <c r="AW472" s="29"/>
      <c r="AX472" s="29"/>
      <c r="AY472" s="29"/>
      <c r="AZ472" s="29"/>
      <c r="BA472" s="29"/>
      <c r="BB472" s="29"/>
    </row>
    <row r="473" spans="3:54" s="44" customFormat="1" x14ac:dyDescent="0.25">
      <c r="C473" s="92"/>
      <c r="AA473" s="29"/>
      <c r="AB473" s="29"/>
      <c r="AC473" s="29"/>
      <c r="AD473" s="28"/>
      <c r="AE473" s="28"/>
      <c r="AF473" s="28"/>
      <c r="AG473" s="28"/>
      <c r="AH473" s="28"/>
      <c r="AI473" s="28"/>
      <c r="AJ473" s="28"/>
      <c r="AK473" s="28"/>
      <c r="AL473" s="28"/>
      <c r="AM473" s="28"/>
      <c r="AN473" s="28"/>
      <c r="AO473" s="28"/>
      <c r="AP473" s="28"/>
      <c r="AQ473" s="28"/>
      <c r="AR473" s="28"/>
      <c r="AS473" s="28"/>
      <c r="AT473" s="28"/>
      <c r="AU473" s="29"/>
      <c r="AV473" s="29"/>
      <c r="AW473" s="29"/>
      <c r="AX473" s="29"/>
      <c r="AY473" s="29"/>
      <c r="AZ473" s="29"/>
      <c r="BA473" s="29"/>
      <c r="BB473" s="29"/>
    </row>
    <row r="474" spans="3:54" s="44" customFormat="1" x14ac:dyDescent="0.25">
      <c r="C474" s="92"/>
      <c r="AA474" s="29"/>
      <c r="AB474" s="29"/>
      <c r="AC474" s="29"/>
      <c r="AD474" s="28"/>
      <c r="AE474" s="28"/>
      <c r="AF474" s="28"/>
      <c r="AG474" s="28"/>
      <c r="AH474" s="28"/>
      <c r="AI474" s="28"/>
      <c r="AJ474" s="28"/>
      <c r="AK474" s="28"/>
      <c r="AL474" s="28"/>
      <c r="AM474" s="28"/>
      <c r="AN474" s="28"/>
      <c r="AO474" s="28"/>
      <c r="AP474" s="28"/>
      <c r="AQ474" s="28"/>
      <c r="AR474" s="28"/>
      <c r="AS474" s="28"/>
      <c r="AT474" s="28"/>
      <c r="AU474" s="29"/>
      <c r="AV474" s="29"/>
      <c r="AW474" s="29"/>
      <c r="AX474" s="29"/>
      <c r="AY474" s="29"/>
      <c r="AZ474" s="29"/>
      <c r="BA474" s="29"/>
      <c r="BB474" s="29"/>
    </row>
    <row r="475" spans="3:54" s="44" customFormat="1" x14ac:dyDescent="0.25">
      <c r="C475" s="92"/>
      <c r="AA475" s="29"/>
      <c r="AB475" s="29"/>
      <c r="AC475" s="29"/>
      <c r="AD475" s="28"/>
      <c r="AE475" s="28"/>
      <c r="AF475" s="28"/>
      <c r="AG475" s="28"/>
      <c r="AH475" s="28"/>
      <c r="AI475" s="28"/>
      <c r="AJ475" s="28"/>
      <c r="AK475" s="28"/>
      <c r="AL475" s="28"/>
      <c r="AM475" s="28"/>
      <c r="AN475" s="28"/>
      <c r="AO475" s="28"/>
      <c r="AP475" s="28"/>
      <c r="AQ475" s="28"/>
      <c r="AR475" s="28"/>
      <c r="AS475" s="28"/>
      <c r="AT475" s="28"/>
      <c r="AU475" s="29"/>
      <c r="AV475" s="29"/>
      <c r="AW475" s="29"/>
      <c r="AX475" s="29"/>
      <c r="AY475" s="29"/>
      <c r="AZ475" s="29"/>
      <c r="BA475" s="29"/>
      <c r="BB475" s="29"/>
    </row>
    <row r="476" spans="3:54" s="44" customFormat="1" x14ac:dyDescent="0.25">
      <c r="C476" s="92"/>
      <c r="AA476" s="29"/>
      <c r="AB476" s="29"/>
      <c r="AC476" s="29"/>
      <c r="AD476" s="28"/>
      <c r="AE476" s="28"/>
      <c r="AF476" s="28"/>
      <c r="AG476" s="28"/>
      <c r="AH476" s="28"/>
      <c r="AI476" s="28"/>
      <c r="AJ476" s="28"/>
      <c r="AK476" s="28"/>
      <c r="AL476" s="28"/>
      <c r="AM476" s="28"/>
      <c r="AN476" s="28"/>
      <c r="AO476" s="28"/>
      <c r="AP476" s="28"/>
      <c r="AQ476" s="28"/>
      <c r="AR476" s="28"/>
      <c r="AS476" s="28"/>
      <c r="AT476" s="28"/>
      <c r="AU476" s="29"/>
      <c r="AV476" s="29"/>
      <c r="AW476" s="29"/>
      <c r="AX476" s="29"/>
      <c r="AY476" s="29"/>
      <c r="AZ476" s="29"/>
      <c r="BA476" s="29"/>
      <c r="BB476" s="29"/>
    </row>
    <row r="477" spans="3:54" s="44" customFormat="1" x14ac:dyDescent="0.25">
      <c r="C477" s="92"/>
      <c r="AA477" s="29"/>
      <c r="AB477" s="29"/>
      <c r="AC477" s="29"/>
      <c r="AD477" s="28"/>
      <c r="AE477" s="28"/>
      <c r="AF477" s="28"/>
      <c r="AG477" s="28"/>
      <c r="AH477" s="28"/>
      <c r="AI477" s="28"/>
      <c r="AJ477" s="28"/>
      <c r="AK477" s="28"/>
      <c r="AL477" s="28"/>
      <c r="AM477" s="28"/>
      <c r="AN477" s="28"/>
      <c r="AO477" s="28"/>
      <c r="AP477" s="28"/>
      <c r="AQ477" s="28"/>
      <c r="AR477" s="28"/>
      <c r="AS477" s="28"/>
      <c r="AT477" s="28"/>
      <c r="AU477" s="29"/>
      <c r="AV477" s="29"/>
      <c r="AW477" s="29"/>
      <c r="AX477" s="29"/>
      <c r="AY477" s="29"/>
      <c r="AZ477" s="29"/>
      <c r="BA477" s="29"/>
      <c r="BB477" s="29"/>
    </row>
    <row r="478" spans="3:54" s="44" customFormat="1" x14ac:dyDescent="0.25">
      <c r="C478" s="92"/>
      <c r="AA478" s="29"/>
      <c r="AB478" s="29"/>
      <c r="AC478" s="29"/>
      <c r="AD478" s="28"/>
      <c r="AE478" s="28"/>
      <c r="AF478" s="28"/>
      <c r="AG478" s="28"/>
      <c r="AH478" s="28"/>
      <c r="AI478" s="28"/>
      <c r="AJ478" s="28"/>
      <c r="AK478" s="28"/>
      <c r="AL478" s="28"/>
      <c r="AM478" s="28"/>
      <c r="AN478" s="28"/>
      <c r="AO478" s="28"/>
      <c r="AP478" s="28"/>
      <c r="AQ478" s="28"/>
      <c r="AR478" s="28"/>
      <c r="AS478" s="28"/>
      <c r="AT478" s="28"/>
      <c r="AU478" s="29"/>
      <c r="AV478" s="29"/>
      <c r="AW478" s="29"/>
      <c r="AX478" s="29"/>
      <c r="AY478" s="29"/>
      <c r="AZ478" s="29"/>
      <c r="BA478" s="29"/>
      <c r="BB478" s="29"/>
    </row>
    <row r="479" spans="3:54" s="44" customFormat="1" x14ac:dyDescent="0.25">
      <c r="C479" s="92"/>
      <c r="AA479" s="29"/>
      <c r="AB479" s="29"/>
      <c r="AC479" s="29"/>
      <c r="AD479" s="28"/>
      <c r="AE479" s="28"/>
      <c r="AF479" s="28"/>
      <c r="AG479" s="28"/>
      <c r="AH479" s="28"/>
      <c r="AI479" s="28"/>
      <c r="AJ479" s="28"/>
      <c r="AK479" s="28"/>
      <c r="AL479" s="28"/>
      <c r="AM479" s="28"/>
      <c r="AN479" s="28"/>
      <c r="AO479" s="28"/>
      <c r="AP479" s="28"/>
      <c r="AQ479" s="28"/>
      <c r="AR479" s="28"/>
      <c r="AS479" s="28"/>
      <c r="AT479" s="28"/>
      <c r="AU479" s="29"/>
      <c r="AV479" s="29"/>
      <c r="AW479" s="29"/>
      <c r="AX479" s="29"/>
      <c r="AY479" s="29"/>
      <c r="AZ479" s="29"/>
      <c r="BA479" s="29"/>
      <c r="BB479" s="29"/>
    </row>
    <row r="480" spans="3:54" s="44" customFormat="1" x14ac:dyDescent="0.25">
      <c r="C480" s="92"/>
      <c r="AA480" s="29"/>
      <c r="AB480" s="29"/>
      <c r="AC480" s="29"/>
      <c r="AD480" s="28"/>
      <c r="AE480" s="28"/>
      <c r="AF480" s="28"/>
      <c r="AG480" s="28"/>
      <c r="AH480" s="28"/>
      <c r="AI480" s="28"/>
      <c r="AJ480" s="28"/>
      <c r="AK480" s="28"/>
      <c r="AL480" s="28"/>
      <c r="AM480" s="28"/>
      <c r="AN480" s="28"/>
      <c r="AO480" s="28"/>
      <c r="AP480" s="28"/>
      <c r="AQ480" s="28"/>
      <c r="AR480" s="28"/>
      <c r="AS480" s="28"/>
      <c r="AT480" s="28"/>
      <c r="AU480" s="29"/>
      <c r="AV480" s="29"/>
      <c r="AW480" s="29"/>
      <c r="AX480" s="29"/>
      <c r="AY480" s="29"/>
      <c r="AZ480" s="29"/>
      <c r="BA480" s="29"/>
      <c r="BB480" s="29"/>
    </row>
    <row r="481" spans="3:54" s="44" customFormat="1" x14ac:dyDescent="0.25">
      <c r="C481" s="92"/>
      <c r="AA481" s="29"/>
      <c r="AB481" s="29"/>
      <c r="AC481" s="29"/>
      <c r="AD481" s="28"/>
      <c r="AE481" s="28"/>
      <c r="AF481" s="28"/>
      <c r="AG481" s="28"/>
      <c r="AH481" s="28"/>
      <c r="AI481" s="28"/>
      <c r="AJ481" s="28"/>
      <c r="AK481" s="28"/>
      <c r="AL481" s="28"/>
      <c r="AM481" s="28"/>
      <c r="AN481" s="28"/>
      <c r="AO481" s="28"/>
      <c r="AP481" s="28"/>
      <c r="AQ481" s="28"/>
      <c r="AR481" s="28"/>
      <c r="AS481" s="28"/>
      <c r="AT481" s="28"/>
      <c r="AU481" s="29"/>
      <c r="AV481" s="29"/>
      <c r="AW481" s="29"/>
      <c r="AX481" s="29"/>
      <c r="AY481" s="29"/>
      <c r="AZ481" s="29"/>
      <c r="BA481" s="29"/>
      <c r="BB481" s="29"/>
    </row>
    <row r="482" spans="3:54" s="44" customFormat="1" x14ac:dyDescent="0.25">
      <c r="C482" s="92"/>
      <c r="AA482" s="29"/>
      <c r="AB482" s="29"/>
      <c r="AC482" s="29"/>
      <c r="AD482" s="28"/>
      <c r="AE482" s="28"/>
      <c r="AF482" s="28"/>
      <c r="AG482" s="28"/>
      <c r="AH482" s="28"/>
      <c r="AI482" s="28"/>
      <c r="AJ482" s="28"/>
      <c r="AK482" s="28"/>
      <c r="AL482" s="28"/>
      <c r="AM482" s="28"/>
      <c r="AN482" s="28"/>
      <c r="AO482" s="28"/>
      <c r="AP482" s="28"/>
      <c r="AQ482" s="28"/>
      <c r="AR482" s="28"/>
      <c r="AS482" s="28"/>
      <c r="AT482" s="28"/>
      <c r="AU482" s="29"/>
      <c r="AV482" s="29"/>
      <c r="AW482" s="29"/>
      <c r="AX482" s="29"/>
      <c r="AY482" s="29"/>
      <c r="AZ482" s="29"/>
      <c r="BA482" s="29"/>
      <c r="BB482" s="29"/>
    </row>
  </sheetData>
  <sheetProtection algorithmName="SHA-512" hashValue="uJG98NnIxONjgBTkEQsMkwyIdLpsvis8l9qAK5Ki1U/JISl/XmgWO5J7tnz7DIX4cH6OnZ8U569gi2BWWYm/mw==" saltValue="zKWRoBPXQJro8dmcRMF8dQ==" spinCount="100000" sheet="1" objects="1" scenarios="1"/>
  <sortState xmlns:xlrd2="http://schemas.microsoft.com/office/spreadsheetml/2017/richdata2" ref="D117:D142">
    <sortCondition ref="D117:D142"/>
  </sortState>
  <mergeCells count="4">
    <mergeCell ref="D2:E2"/>
    <mergeCell ref="D3:E3"/>
    <mergeCell ref="D5:E5"/>
    <mergeCell ref="D4:E4"/>
  </mergeCells>
  <dataValidations count="1">
    <dataValidation type="list" allowBlank="1" showInputMessage="1" showErrorMessage="1" sqref="E182:E190 E192:E232 E59:E78 E169:E180 E8:E57" xr:uid="{CD85BA10-54BD-4DBD-83CD-806505893D18}">
      <formula1>yn</formula1>
    </dataValidation>
  </dataValidation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U72"/>
  <sheetViews>
    <sheetView zoomScaleNormal="100" workbookViewId="0">
      <selection activeCell="B2" sqref="B2"/>
    </sheetView>
  </sheetViews>
  <sheetFormatPr defaultColWidth="8.85546875" defaultRowHeight="15.75" x14ac:dyDescent="0.25"/>
  <cols>
    <col min="1" max="1" width="4.7109375" style="28" customWidth="1"/>
    <col min="2" max="2" width="55.7109375" style="29" customWidth="1"/>
    <col min="3" max="3" width="17.7109375" style="29" customWidth="1"/>
    <col min="4" max="4" width="2.7109375" style="29" customWidth="1"/>
    <col min="5" max="5" width="55.7109375" style="29" customWidth="1"/>
    <col min="6" max="6" width="17.7109375" style="29" customWidth="1"/>
    <col min="7" max="7" width="2.7109375" style="29" customWidth="1"/>
    <col min="8" max="8" width="55.7109375" style="29" customWidth="1"/>
    <col min="9" max="9" width="17.7109375" style="29" customWidth="1"/>
    <col min="10" max="10" width="2.7109375" style="29" customWidth="1"/>
    <col min="11" max="11" width="55.7109375" style="29" customWidth="1"/>
    <col min="12" max="12" width="17.7109375" style="29" customWidth="1"/>
    <col min="13" max="13" width="2.7109375" style="29" customWidth="1"/>
    <col min="14" max="14" width="55.7109375" style="29" customWidth="1"/>
    <col min="15" max="15" width="17.7109375" style="29" customWidth="1"/>
    <col min="16" max="16" width="2.7109375" style="29" customWidth="1"/>
    <col min="17" max="17" width="55.7109375" style="29" customWidth="1"/>
    <col min="18" max="18" width="17.7109375" style="29" customWidth="1"/>
    <col min="19" max="38" width="8.85546875" style="29"/>
    <col min="39" max="39" width="8.85546875" style="29" customWidth="1"/>
    <col min="40" max="50" width="8.85546875" style="29"/>
    <col min="51" max="51" width="8.85546875" style="29" customWidth="1"/>
    <col min="52" max="53" width="8.85546875" style="29"/>
    <col min="54" max="57" width="8.85546875" style="43"/>
    <col min="58" max="58" width="8.85546875" style="43" customWidth="1"/>
    <col min="59" max="59" width="8.85546875" style="43"/>
    <col min="60" max="69" width="8.85546875" style="44"/>
    <col min="70" max="70" width="8.85546875" style="45"/>
    <col min="71" max="71" width="8.85546875" style="44"/>
    <col min="72" max="72" width="8.85546875" style="45"/>
    <col min="73" max="74" width="8.85546875" style="44"/>
    <col min="75" max="84" width="8.85546875" style="43"/>
    <col min="85" max="16384" width="8.85546875" style="29"/>
  </cols>
  <sheetData>
    <row r="1" spans="1:99" ht="16.5" thickBot="1" x14ac:dyDescent="0.3"/>
    <row r="2" spans="1:99" ht="24" thickBot="1" x14ac:dyDescent="0.3">
      <c r="B2" s="98" t="s">
        <v>461</v>
      </c>
    </row>
    <row r="3" spans="1:99" ht="70.5" thickBot="1" x14ac:dyDescent="0.3">
      <c r="B3" s="46" t="s">
        <v>426</v>
      </c>
    </row>
    <row r="4" spans="1:99" ht="21" customHeight="1" thickBot="1" x14ac:dyDescent="0.3">
      <c r="B4" s="47" t="s">
        <v>5</v>
      </c>
    </row>
    <row r="5" spans="1:99" ht="21.75" customHeight="1" thickBot="1" x14ac:dyDescent="0.3">
      <c r="B5" s="48" t="s">
        <v>2</v>
      </c>
    </row>
    <row r="6" spans="1:99" ht="16.5" thickBot="1" x14ac:dyDescent="0.3"/>
    <row r="7" spans="1:99" ht="24" thickBot="1" x14ac:dyDescent="0.3">
      <c r="B7" s="124" t="s">
        <v>427</v>
      </c>
      <c r="C7" s="125"/>
      <c r="E7" s="124" t="s">
        <v>440</v>
      </c>
      <c r="F7" s="125"/>
      <c r="H7" s="124" t="s">
        <v>441</v>
      </c>
      <c r="I7" s="125"/>
      <c r="K7" s="124" t="s">
        <v>442</v>
      </c>
      <c r="L7" s="125"/>
      <c r="N7" s="124" t="s">
        <v>443</v>
      </c>
      <c r="O7" s="125"/>
      <c r="Q7" s="124" t="s">
        <v>444</v>
      </c>
      <c r="R7" s="125"/>
    </row>
    <row r="8" spans="1:99" ht="20.45" customHeight="1" thickBot="1" x14ac:dyDescent="0.3">
      <c r="B8" s="49" t="s">
        <v>439</v>
      </c>
      <c r="C8" s="50">
        <f>MAX('STEP 1=P'!$AI$7:$AI$180)</f>
        <v>0</v>
      </c>
      <c r="E8" s="49" t="s">
        <v>439</v>
      </c>
      <c r="F8" s="50">
        <f>MAX('STEP 2=E'!$AI$7:$AI$180)</f>
        <v>0</v>
      </c>
      <c r="H8" s="49" t="s">
        <v>439</v>
      </c>
      <c r="I8" s="50">
        <f>MAX('STEP 3=S'!AJ7:AJ220)</f>
        <v>0</v>
      </c>
      <c r="K8" s="49" t="s">
        <v>439</v>
      </c>
      <c r="L8" s="50">
        <f>MAX('STEP 4=T'!AJ7:AJ210)</f>
        <v>0</v>
      </c>
      <c r="N8" s="49" t="s">
        <v>439</v>
      </c>
      <c r="O8" s="50">
        <f>MAX('STEP 5=L'!AJ7:AJ210)</f>
        <v>0</v>
      </c>
      <c r="Q8" s="49" t="s">
        <v>439</v>
      </c>
      <c r="R8" s="50">
        <f>MAX('STEP 6=E'!AJ7:AJ210)</f>
        <v>0</v>
      </c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96"/>
      <c r="BS8" s="28"/>
      <c r="BT8" s="96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</row>
    <row r="9" spans="1:99" ht="38.450000000000003" customHeight="1" thickBot="1" x14ac:dyDescent="0.3">
      <c r="B9" s="51" t="s">
        <v>429</v>
      </c>
      <c r="C9" s="52" t="s">
        <v>428</v>
      </c>
      <c r="E9" s="51" t="s">
        <v>429</v>
      </c>
      <c r="F9" s="52" t="s">
        <v>428</v>
      </c>
      <c r="H9" s="51" t="s">
        <v>429</v>
      </c>
      <c r="I9" s="52" t="s">
        <v>428</v>
      </c>
      <c r="K9" s="51" t="s">
        <v>429</v>
      </c>
      <c r="L9" s="52" t="s">
        <v>428</v>
      </c>
      <c r="N9" s="51" t="s">
        <v>429</v>
      </c>
      <c r="O9" s="52" t="s">
        <v>428</v>
      </c>
      <c r="Q9" s="51" t="s">
        <v>429</v>
      </c>
      <c r="R9" s="52" t="s">
        <v>428</v>
      </c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96"/>
      <c r="BS9" s="28"/>
      <c r="BT9" s="96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</row>
    <row r="10" spans="1:99" x14ac:dyDescent="0.25">
      <c r="B10" s="53"/>
      <c r="C10" s="11"/>
      <c r="E10" s="53"/>
      <c r="F10" s="11"/>
      <c r="H10" s="53"/>
      <c r="I10" s="11"/>
      <c r="K10" s="53"/>
      <c r="L10" s="11"/>
      <c r="N10" s="53"/>
      <c r="O10" s="11"/>
      <c r="Q10" s="53"/>
      <c r="R10" s="11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96"/>
      <c r="BS10" s="28"/>
      <c r="BT10" s="96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</row>
    <row r="11" spans="1:99" x14ac:dyDescent="0.25">
      <c r="A11" s="28">
        <v>1</v>
      </c>
      <c r="B11" s="54" t="str">
        <f>IFERROR(VLOOKUP($A11,'STEP 1=P'!$AJ$8:$AK$180,2,FALSE),"")</f>
        <v/>
      </c>
      <c r="C11" s="8"/>
      <c r="E11" s="54" t="str">
        <f>IFERROR(VLOOKUP($A11,'STEP 2=E'!$AJ$8:$AK$180,2,FALSE),"")</f>
        <v/>
      </c>
      <c r="F11" s="8"/>
      <c r="H11" s="54" t="str">
        <f>IFERROR(VLOOKUP(A11,'STEP 3=S'!$AJ$8:$AL$212,2,FALSE),"")</f>
        <v/>
      </c>
      <c r="I11" s="8"/>
      <c r="K11" s="54" t="str">
        <f>IFERROR(VLOOKUP(A11,'STEP 4=T'!$AJ$8:$AL$202,2,FALSE),"")</f>
        <v/>
      </c>
      <c r="L11" s="8"/>
      <c r="N11" s="54" t="str">
        <f>IFERROR(VLOOKUP(A11,'STEP 5=L'!$AJ$8:$AL$202,2,FALSE),"")</f>
        <v/>
      </c>
      <c r="O11" s="8"/>
      <c r="Q11" s="54" t="str">
        <f>IFERROR(VLOOKUP(A11,'STEP 6=E'!$AJ$8:$AL$202,2,FALSE),"")</f>
        <v/>
      </c>
      <c r="R11" s="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96">
        <f>+C11</f>
        <v>0</v>
      </c>
      <c r="BJ11" s="96" t="str">
        <f>+B11</f>
        <v/>
      </c>
      <c r="BK11" s="96">
        <f>+F11</f>
        <v>0</v>
      </c>
      <c r="BL11" s="96" t="str">
        <f>+E11</f>
        <v/>
      </c>
      <c r="BM11" s="96">
        <f>+I11</f>
        <v>0</v>
      </c>
      <c r="BN11" s="96" t="str">
        <f>+H11</f>
        <v/>
      </c>
      <c r="BO11" s="96">
        <f>+L11</f>
        <v>0</v>
      </c>
      <c r="BP11" s="96" t="str">
        <f>+K11</f>
        <v/>
      </c>
      <c r="BQ11" s="28">
        <f>+O11</f>
        <v>0</v>
      </c>
      <c r="BR11" s="96" t="str">
        <f>+N11</f>
        <v/>
      </c>
      <c r="BS11" s="28">
        <f>+R11</f>
        <v>0</v>
      </c>
      <c r="BT11" s="96" t="str">
        <f>+Q11</f>
        <v/>
      </c>
      <c r="BU11" s="28"/>
      <c r="BV11" s="28"/>
      <c r="BW11" s="28"/>
      <c r="BX11" s="28"/>
      <c r="BY11" s="28"/>
      <c r="BZ11" s="28"/>
      <c r="CA11" s="28"/>
      <c r="CB11" s="28"/>
      <c r="CC11" s="28"/>
      <c r="CD11" s="28"/>
      <c r="CE11" s="28"/>
      <c r="CF11" s="28"/>
      <c r="CG11" s="28"/>
      <c r="CH11" s="28"/>
      <c r="CI11" s="28"/>
      <c r="CJ11" s="28"/>
      <c r="CK11" s="28"/>
      <c r="CL11" s="28"/>
      <c r="CM11" s="28"/>
      <c r="CN11" s="28"/>
      <c r="CO11" s="28"/>
      <c r="CP11" s="28"/>
      <c r="CQ11" s="28"/>
      <c r="CR11" s="28"/>
      <c r="CS11" s="28"/>
      <c r="CT11" s="28"/>
      <c r="CU11" s="28"/>
    </row>
    <row r="12" spans="1:99" x14ac:dyDescent="0.25">
      <c r="A12" s="28">
        <f>+A11+1</f>
        <v>2</v>
      </c>
      <c r="B12" s="54" t="str">
        <f>IFERROR(VLOOKUP($A12,'STEP 1=P'!$AJ$8:$AK$180,2,FALSE),"")</f>
        <v/>
      </c>
      <c r="C12" s="8"/>
      <c r="E12" s="54" t="str">
        <f>IFERROR(VLOOKUP($A12,'STEP 2=E'!$AJ$8:$AK$180,2,FALSE),"")</f>
        <v/>
      </c>
      <c r="F12" s="8"/>
      <c r="H12" s="54" t="str">
        <f>IFERROR(VLOOKUP(A12,'STEP 3=S'!$AJ$8:$AL$212,2,FALSE),"")</f>
        <v/>
      </c>
      <c r="I12" s="8"/>
      <c r="K12" s="54" t="str">
        <f>IFERROR(VLOOKUP(A12,'STEP 4=T'!$AJ$8:$AL$202,2,FALSE),"")</f>
        <v/>
      </c>
      <c r="L12" s="8"/>
      <c r="N12" s="54" t="str">
        <f>IFERROR(VLOOKUP(A12,'STEP 5=L'!$AJ$8:$AL$202,2,FALSE),"")</f>
        <v/>
      </c>
      <c r="O12" s="8"/>
      <c r="Q12" s="54" t="str">
        <f>IFERROR(VLOOKUP(A12,'STEP 6=E'!$AJ$8:$AL$202,2,FALSE),"")</f>
        <v/>
      </c>
      <c r="R12" s="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96">
        <f t="shared" ref="BI12:BI60" si="0">+C12</f>
        <v>0</v>
      </c>
      <c r="BJ12" s="96" t="str">
        <f t="shared" ref="BJ12:BJ60" si="1">+B12</f>
        <v/>
      </c>
      <c r="BK12" s="96">
        <f t="shared" ref="BK12:BK60" si="2">+F12</f>
        <v>0</v>
      </c>
      <c r="BL12" s="96" t="str">
        <f t="shared" ref="BL12:BL60" si="3">+E12</f>
        <v/>
      </c>
      <c r="BM12" s="96">
        <f t="shared" ref="BM12:BM60" si="4">+I12</f>
        <v>0</v>
      </c>
      <c r="BN12" s="96" t="str">
        <f t="shared" ref="BN12:BN60" si="5">+H12</f>
        <v/>
      </c>
      <c r="BO12" s="96">
        <f t="shared" ref="BO12:BO60" si="6">+L12</f>
        <v>0</v>
      </c>
      <c r="BP12" s="96" t="str">
        <f t="shared" ref="BP12:BP60" si="7">+K12</f>
        <v/>
      </c>
      <c r="BQ12" s="28">
        <f t="shared" ref="BQ12:BQ60" si="8">+O12</f>
        <v>0</v>
      </c>
      <c r="BR12" s="96" t="str">
        <f t="shared" ref="BR12:BR60" si="9">+N12</f>
        <v/>
      </c>
      <c r="BS12" s="28">
        <f t="shared" ref="BS12:BS60" si="10">+R12</f>
        <v>0</v>
      </c>
      <c r="BT12" s="96" t="str">
        <f t="shared" ref="BT12:BT60" si="11">+Q12</f>
        <v/>
      </c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</row>
    <row r="13" spans="1:99" x14ac:dyDescent="0.25">
      <c r="A13" s="28">
        <f t="shared" ref="A13:A60" si="12">+A12+1</f>
        <v>3</v>
      </c>
      <c r="B13" s="54" t="str">
        <f>IFERROR(VLOOKUP($A13,'STEP 1=P'!$AJ$8:$AK$180,2,FALSE),"")</f>
        <v/>
      </c>
      <c r="C13" s="8"/>
      <c r="E13" s="54" t="str">
        <f>IFERROR(VLOOKUP($A13,'STEP 2=E'!$AJ$8:$AK$180,2,FALSE),"")</f>
        <v/>
      </c>
      <c r="F13" s="8"/>
      <c r="H13" s="54" t="str">
        <f>IFERROR(VLOOKUP(A13,'STEP 3=S'!$AJ$8:$AL$212,2,FALSE),"")</f>
        <v/>
      </c>
      <c r="I13" s="8"/>
      <c r="K13" s="54" t="str">
        <f>IFERROR(VLOOKUP(A13,'STEP 4=T'!$AJ$8:$AL$202,2,FALSE),"")</f>
        <v/>
      </c>
      <c r="L13" s="8"/>
      <c r="N13" s="54" t="str">
        <f>IFERROR(VLOOKUP(A13,'STEP 5=L'!$AJ$8:$AL$202,2,FALSE),"")</f>
        <v/>
      </c>
      <c r="O13" s="8"/>
      <c r="Q13" s="54" t="str">
        <f>IFERROR(VLOOKUP(A13,'STEP 6=E'!$AJ$8:$AL$202,2,FALSE),"")</f>
        <v/>
      </c>
      <c r="R13" s="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96">
        <f t="shared" si="0"/>
        <v>0</v>
      </c>
      <c r="BJ13" s="96" t="str">
        <f t="shared" si="1"/>
        <v/>
      </c>
      <c r="BK13" s="96">
        <f t="shared" si="2"/>
        <v>0</v>
      </c>
      <c r="BL13" s="96" t="str">
        <f t="shared" si="3"/>
        <v/>
      </c>
      <c r="BM13" s="96">
        <f t="shared" si="4"/>
        <v>0</v>
      </c>
      <c r="BN13" s="96" t="str">
        <f t="shared" si="5"/>
        <v/>
      </c>
      <c r="BO13" s="96">
        <f t="shared" si="6"/>
        <v>0</v>
      </c>
      <c r="BP13" s="96" t="str">
        <f t="shared" si="7"/>
        <v/>
      </c>
      <c r="BQ13" s="28">
        <f t="shared" si="8"/>
        <v>0</v>
      </c>
      <c r="BR13" s="96" t="str">
        <f t="shared" si="9"/>
        <v/>
      </c>
      <c r="BS13" s="28">
        <f t="shared" si="10"/>
        <v>0</v>
      </c>
      <c r="BT13" s="96" t="str">
        <f t="shared" si="11"/>
        <v/>
      </c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</row>
    <row r="14" spans="1:99" x14ac:dyDescent="0.25">
      <c r="A14" s="28">
        <f t="shared" si="12"/>
        <v>4</v>
      </c>
      <c r="B14" s="54" t="str">
        <f>IFERROR(VLOOKUP($A14,'STEP 1=P'!$AJ$8:$AK$180,2,FALSE),"")</f>
        <v/>
      </c>
      <c r="C14" s="8"/>
      <c r="E14" s="54" t="str">
        <f>IFERROR(VLOOKUP($A14,'STEP 2=E'!$AJ$8:$AK$180,2,FALSE),"")</f>
        <v/>
      </c>
      <c r="F14" s="8"/>
      <c r="H14" s="54" t="str">
        <f>IFERROR(VLOOKUP(A14,'STEP 3=S'!$AJ$8:$AL$212,2,FALSE),"")</f>
        <v/>
      </c>
      <c r="I14" s="8"/>
      <c r="K14" s="54" t="str">
        <f>IFERROR(VLOOKUP(A14,'STEP 4=T'!$AJ$8:$AL$202,2,FALSE),"")</f>
        <v/>
      </c>
      <c r="L14" s="8"/>
      <c r="N14" s="54" t="str">
        <f>IFERROR(VLOOKUP(A14,'STEP 5=L'!$AJ$8:$AL$202,2,FALSE),"")</f>
        <v/>
      </c>
      <c r="O14" s="8"/>
      <c r="Q14" s="54" t="str">
        <f>IFERROR(VLOOKUP(A14,'STEP 6=E'!$AJ$8:$AL$202,2,FALSE),"")</f>
        <v/>
      </c>
      <c r="R14" s="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96">
        <f t="shared" si="0"/>
        <v>0</v>
      </c>
      <c r="BJ14" s="96" t="str">
        <f t="shared" si="1"/>
        <v/>
      </c>
      <c r="BK14" s="96">
        <f t="shared" si="2"/>
        <v>0</v>
      </c>
      <c r="BL14" s="96" t="str">
        <f t="shared" si="3"/>
        <v/>
      </c>
      <c r="BM14" s="96">
        <f t="shared" si="4"/>
        <v>0</v>
      </c>
      <c r="BN14" s="96" t="str">
        <f t="shared" si="5"/>
        <v/>
      </c>
      <c r="BO14" s="96">
        <f t="shared" si="6"/>
        <v>0</v>
      </c>
      <c r="BP14" s="96" t="str">
        <f t="shared" si="7"/>
        <v/>
      </c>
      <c r="BQ14" s="28">
        <f t="shared" si="8"/>
        <v>0</v>
      </c>
      <c r="BR14" s="96" t="str">
        <f t="shared" si="9"/>
        <v/>
      </c>
      <c r="BS14" s="28">
        <f t="shared" si="10"/>
        <v>0</v>
      </c>
      <c r="BT14" s="96" t="str">
        <f t="shared" si="11"/>
        <v/>
      </c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</row>
    <row r="15" spans="1:99" x14ac:dyDescent="0.25">
      <c r="A15" s="28">
        <f t="shared" si="12"/>
        <v>5</v>
      </c>
      <c r="B15" s="54" t="str">
        <f>IFERROR(VLOOKUP($A15,'STEP 1=P'!$AJ$8:$AK$180,2,FALSE),"")</f>
        <v/>
      </c>
      <c r="C15" s="8"/>
      <c r="E15" s="54" t="str">
        <f>IFERROR(VLOOKUP($A15,'STEP 2=E'!$AJ$8:$AK$180,2,FALSE),"")</f>
        <v/>
      </c>
      <c r="F15" s="8"/>
      <c r="H15" s="54" t="str">
        <f>IFERROR(VLOOKUP(A15,'STEP 3=S'!$AJ$8:$AL$212,2,FALSE),"")</f>
        <v/>
      </c>
      <c r="I15" s="8"/>
      <c r="K15" s="54" t="str">
        <f>IFERROR(VLOOKUP(A15,'STEP 4=T'!$AJ$8:$AL$202,2,FALSE),"")</f>
        <v/>
      </c>
      <c r="L15" s="8"/>
      <c r="N15" s="54" t="str">
        <f>IFERROR(VLOOKUP(A15,'STEP 5=L'!$AJ$8:$AL$202,2,FALSE),"")</f>
        <v/>
      </c>
      <c r="O15" s="8"/>
      <c r="Q15" s="54" t="str">
        <f>IFERROR(VLOOKUP(A15,'STEP 6=E'!$AJ$8:$AL$202,2,FALSE),"")</f>
        <v/>
      </c>
      <c r="R15" s="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96">
        <f t="shared" si="0"/>
        <v>0</v>
      </c>
      <c r="BJ15" s="96" t="str">
        <f t="shared" si="1"/>
        <v/>
      </c>
      <c r="BK15" s="96">
        <f t="shared" si="2"/>
        <v>0</v>
      </c>
      <c r="BL15" s="96" t="str">
        <f t="shared" si="3"/>
        <v/>
      </c>
      <c r="BM15" s="96">
        <f t="shared" si="4"/>
        <v>0</v>
      </c>
      <c r="BN15" s="96" t="str">
        <f t="shared" si="5"/>
        <v/>
      </c>
      <c r="BO15" s="96">
        <f t="shared" si="6"/>
        <v>0</v>
      </c>
      <c r="BP15" s="96" t="str">
        <f t="shared" si="7"/>
        <v/>
      </c>
      <c r="BQ15" s="28">
        <f t="shared" si="8"/>
        <v>0</v>
      </c>
      <c r="BR15" s="96" t="str">
        <f t="shared" si="9"/>
        <v/>
      </c>
      <c r="BS15" s="28">
        <f t="shared" si="10"/>
        <v>0</v>
      </c>
      <c r="BT15" s="96" t="str">
        <f t="shared" si="11"/>
        <v/>
      </c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</row>
    <row r="16" spans="1:99" x14ac:dyDescent="0.25">
      <c r="A16" s="28">
        <f t="shared" si="12"/>
        <v>6</v>
      </c>
      <c r="B16" s="54" t="str">
        <f>IFERROR(VLOOKUP($A16,'STEP 1=P'!$AJ$8:$AK$180,2,FALSE),"")</f>
        <v/>
      </c>
      <c r="C16" s="8"/>
      <c r="E16" s="54" t="str">
        <f>IFERROR(VLOOKUP($A16,'STEP 2=E'!$AJ$8:$AK$180,2,FALSE),"")</f>
        <v/>
      </c>
      <c r="F16" s="8"/>
      <c r="H16" s="54" t="str">
        <f>IFERROR(VLOOKUP(A16,'STEP 3=S'!$AJ$8:$AL$212,2,FALSE),"")</f>
        <v/>
      </c>
      <c r="I16" s="8"/>
      <c r="K16" s="54" t="str">
        <f>IFERROR(VLOOKUP(A16,'STEP 4=T'!$AJ$8:$AL$202,2,FALSE),"")</f>
        <v/>
      </c>
      <c r="L16" s="8"/>
      <c r="N16" s="54" t="str">
        <f>IFERROR(VLOOKUP(A16,'STEP 5=L'!$AJ$8:$AL$202,2,FALSE),"")</f>
        <v/>
      </c>
      <c r="O16" s="8"/>
      <c r="Q16" s="54" t="str">
        <f>IFERROR(VLOOKUP(A16,'STEP 6=E'!$AJ$8:$AL$202,2,FALSE),"")</f>
        <v/>
      </c>
      <c r="R16" s="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96">
        <f t="shared" si="0"/>
        <v>0</v>
      </c>
      <c r="BJ16" s="96" t="str">
        <f t="shared" si="1"/>
        <v/>
      </c>
      <c r="BK16" s="96">
        <f t="shared" si="2"/>
        <v>0</v>
      </c>
      <c r="BL16" s="96" t="str">
        <f t="shared" si="3"/>
        <v/>
      </c>
      <c r="BM16" s="96">
        <f t="shared" si="4"/>
        <v>0</v>
      </c>
      <c r="BN16" s="96" t="str">
        <f t="shared" si="5"/>
        <v/>
      </c>
      <c r="BO16" s="96">
        <f t="shared" si="6"/>
        <v>0</v>
      </c>
      <c r="BP16" s="96" t="str">
        <f t="shared" si="7"/>
        <v/>
      </c>
      <c r="BQ16" s="28">
        <f t="shared" si="8"/>
        <v>0</v>
      </c>
      <c r="BR16" s="96" t="str">
        <f t="shared" si="9"/>
        <v/>
      </c>
      <c r="BS16" s="28">
        <f t="shared" si="10"/>
        <v>0</v>
      </c>
      <c r="BT16" s="96" t="str">
        <f t="shared" si="11"/>
        <v/>
      </c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</row>
    <row r="17" spans="1:99" x14ac:dyDescent="0.25">
      <c r="A17" s="28">
        <f t="shared" si="12"/>
        <v>7</v>
      </c>
      <c r="B17" s="54" t="str">
        <f>IFERROR(VLOOKUP($A17,'STEP 1=P'!$AJ$8:$AK$180,2,FALSE),"")</f>
        <v/>
      </c>
      <c r="C17" s="8"/>
      <c r="E17" s="54" t="str">
        <f>IFERROR(VLOOKUP($A17,'STEP 2=E'!$AJ$8:$AK$180,2,FALSE),"")</f>
        <v/>
      </c>
      <c r="F17" s="8"/>
      <c r="H17" s="54" t="str">
        <f>IFERROR(VLOOKUP(A17,'STEP 3=S'!$AJ$8:$AL$212,2,FALSE),"")</f>
        <v/>
      </c>
      <c r="I17" s="8"/>
      <c r="K17" s="54" t="str">
        <f>IFERROR(VLOOKUP(A17,'STEP 4=T'!$AJ$8:$AL$202,2,FALSE),"")</f>
        <v/>
      </c>
      <c r="L17" s="8"/>
      <c r="N17" s="54" t="str">
        <f>IFERROR(VLOOKUP(A17,'STEP 5=L'!$AJ$8:$AL$202,2,FALSE),"")</f>
        <v/>
      </c>
      <c r="O17" s="8"/>
      <c r="Q17" s="54" t="str">
        <f>IFERROR(VLOOKUP(A17,'STEP 6=E'!$AJ$8:$AL$202,2,FALSE),"")</f>
        <v/>
      </c>
      <c r="R17" s="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96">
        <f t="shared" si="0"/>
        <v>0</v>
      </c>
      <c r="BJ17" s="96" t="str">
        <f t="shared" si="1"/>
        <v/>
      </c>
      <c r="BK17" s="96">
        <f t="shared" si="2"/>
        <v>0</v>
      </c>
      <c r="BL17" s="96" t="str">
        <f t="shared" si="3"/>
        <v/>
      </c>
      <c r="BM17" s="96">
        <f t="shared" si="4"/>
        <v>0</v>
      </c>
      <c r="BN17" s="96" t="str">
        <f t="shared" si="5"/>
        <v/>
      </c>
      <c r="BO17" s="96">
        <f t="shared" si="6"/>
        <v>0</v>
      </c>
      <c r="BP17" s="96" t="str">
        <f t="shared" si="7"/>
        <v/>
      </c>
      <c r="BQ17" s="28">
        <f t="shared" si="8"/>
        <v>0</v>
      </c>
      <c r="BR17" s="96" t="str">
        <f t="shared" si="9"/>
        <v/>
      </c>
      <c r="BS17" s="28">
        <f t="shared" si="10"/>
        <v>0</v>
      </c>
      <c r="BT17" s="96" t="str">
        <f t="shared" si="11"/>
        <v/>
      </c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</row>
    <row r="18" spans="1:99" x14ac:dyDescent="0.25">
      <c r="A18" s="28">
        <f t="shared" si="12"/>
        <v>8</v>
      </c>
      <c r="B18" s="54" t="str">
        <f>IFERROR(VLOOKUP($A18,'STEP 1=P'!$AJ$8:$AK$180,2,FALSE),"")</f>
        <v/>
      </c>
      <c r="C18" s="8"/>
      <c r="E18" s="54" t="str">
        <f>IFERROR(VLOOKUP($A18,'STEP 2=E'!$AJ$8:$AK$180,2,FALSE),"")</f>
        <v/>
      </c>
      <c r="F18" s="8"/>
      <c r="H18" s="54" t="str">
        <f>IFERROR(VLOOKUP(A18,'STEP 3=S'!$AJ$8:$AL$212,2,FALSE),"")</f>
        <v/>
      </c>
      <c r="I18" s="8"/>
      <c r="K18" s="54" t="str">
        <f>IFERROR(VLOOKUP(A18,'STEP 4=T'!$AJ$8:$AL$202,2,FALSE),"")</f>
        <v/>
      </c>
      <c r="L18" s="8"/>
      <c r="N18" s="54" t="str">
        <f>IFERROR(VLOOKUP(A18,'STEP 5=L'!$AJ$8:$AL$202,2,FALSE),"")</f>
        <v/>
      </c>
      <c r="O18" s="8"/>
      <c r="Q18" s="54" t="str">
        <f>IFERROR(VLOOKUP(A18,'STEP 6=E'!$AJ$8:$AL$202,2,FALSE),"")</f>
        <v/>
      </c>
      <c r="R18" s="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96">
        <f t="shared" si="0"/>
        <v>0</v>
      </c>
      <c r="BJ18" s="96" t="str">
        <f t="shared" si="1"/>
        <v/>
      </c>
      <c r="BK18" s="96">
        <f t="shared" si="2"/>
        <v>0</v>
      </c>
      <c r="BL18" s="96" t="str">
        <f t="shared" si="3"/>
        <v/>
      </c>
      <c r="BM18" s="96">
        <f t="shared" si="4"/>
        <v>0</v>
      </c>
      <c r="BN18" s="96" t="str">
        <f t="shared" si="5"/>
        <v/>
      </c>
      <c r="BO18" s="96">
        <f t="shared" si="6"/>
        <v>0</v>
      </c>
      <c r="BP18" s="96" t="str">
        <f t="shared" si="7"/>
        <v/>
      </c>
      <c r="BQ18" s="28">
        <f t="shared" si="8"/>
        <v>0</v>
      </c>
      <c r="BR18" s="96" t="str">
        <f t="shared" si="9"/>
        <v/>
      </c>
      <c r="BS18" s="28">
        <f t="shared" si="10"/>
        <v>0</v>
      </c>
      <c r="BT18" s="96" t="str">
        <f t="shared" si="11"/>
        <v/>
      </c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</row>
    <row r="19" spans="1:99" x14ac:dyDescent="0.25">
      <c r="A19" s="28">
        <f t="shared" si="12"/>
        <v>9</v>
      </c>
      <c r="B19" s="54" t="str">
        <f>IFERROR(VLOOKUP($A19,'STEP 1=P'!$AJ$8:$AK$180,2,FALSE),"")</f>
        <v/>
      </c>
      <c r="C19" s="8"/>
      <c r="E19" s="54" t="str">
        <f>IFERROR(VLOOKUP($A19,'STEP 2=E'!$AJ$8:$AK$180,2,FALSE),"")</f>
        <v/>
      </c>
      <c r="F19" s="8"/>
      <c r="H19" s="54" t="str">
        <f>IFERROR(VLOOKUP(A19,'STEP 3=S'!$AJ$8:$AL$212,2,FALSE),"")</f>
        <v/>
      </c>
      <c r="I19" s="8"/>
      <c r="K19" s="54" t="str">
        <f>IFERROR(VLOOKUP(A19,'STEP 4=T'!$AJ$8:$AL$202,2,FALSE),"")</f>
        <v/>
      </c>
      <c r="L19" s="8"/>
      <c r="N19" s="54" t="str">
        <f>IFERROR(VLOOKUP(A19,'STEP 5=L'!$AJ$8:$AL$202,2,FALSE),"")</f>
        <v/>
      </c>
      <c r="O19" s="8"/>
      <c r="Q19" s="54" t="str">
        <f>IFERROR(VLOOKUP(A19,'STEP 6=E'!$AJ$8:$AL$202,2,FALSE),"")</f>
        <v/>
      </c>
      <c r="R19" s="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96">
        <f t="shared" si="0"/>
        <v>0</v>
      </c>
      <c r="BJ19" s="96" t="str">
        <f t="shared" si="1"/>
        <v/>
      </c>
      <c r="BK19" s="96">
        <f t="shared" si="2"/>
        <v>0</v>
      </c>
      <c r="BL19" s="96" t="str">
        <f t="shared" si="3"/>
        <v/>
      </c>
      <c r="BM19" s="96">
        <f t="shared" si="4"/>
        <v>0</v>
      </c>
      <c r="BN19" s="96" t="str">
        <f t="shared" si="5"/>
        <v/>
      </c>
      <c r="BO19" s="96">
        <f t="shared" si="6"/>
        <v>0</v>
      </c>
      <c r="BP19" s="96" t="str">
        <f t="shared" si="7"/>
        <v/>
      </c>
      <c r="BQ19" s="28">
        <f t="shared" si="8"/>
        <v>0</v>
      </c>
      <c r="BR19" s="96" t="str">
        <f t="shared" si="9"/>
        <v/>
      </c>
      <c r="BS19" s="28">
        <f t="shared" si="10"/>
        <v>0</v>
      </c>
      <c r="BT19" s="96" t="str">
        <f t="shared" si="11"/>
        <v/>
      </c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</row>
    <row r="20" spans="1:99" x14ac:dyDescent="0.25">
      <c r="A20" s="28">
        <f t="shared" si="12"/>
        <v>10</v>
      </c>
      <c r="B20" s="54" t="str">
        <f>IFERROR(VLOOKUP($A20,'STEP 1=P'!$AJ$8:$AK$180,2,FALSE),"")</f>
        <v/>
      </c>
      <c r="C20" s="8"/>
      <c r="E20" s="54" t="str">
        <f>IFERROR(VLOOKUP($A20,'STEP 2=E'!$AJ$8:$AK$180,2,FALSE),"")</f>
        <v/>
      </c>
      <c r="F20" s="8"/>
      <c r="H20" s="54" t="str">
        <f>IFERROR(VLOOKUP(A20,'STEP 3=S'!$AJ$8:$AL$212,2,FALSE),"")</f>
        <v/>
      </c>
      <c r="I20" s="8"/>
      <c r="K20" s="54" t="str">
        <f>IFERROR(VLOOKUP(A20,'STEP 4=T'!$AJ$8:$AL$202,2,FALSE),"")</f>
        <v/>
      </c>
      <c r="L20" s="8"/>
      <c r="N20" s="54" t="str">
        <f>IFERROR(VLOOKUP(A20,'STEP 5=L'!$AJ$8:$AL$202,2,FALSE),"")</f>
        <v/>
      </c>
      <c r="O20" s="8"/>
      <c r="Q20" s="54" t="str">
        <f>IFERROR(VLOOKUP(A20,'STEP 6=E'!$AJ$8:$AL$202,2,FALSE),"")</f>
        <v/>
      </c>
      <c r="R20" s="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96">
        <f t="shared" si="0"/>
        <v>0</v>
      </c>
      <c r="BJ20" s="96" t="str">
        <f t="shared" si="1"/>
        <v/>
      </c>
      <c r="BK20" s="96">
        <f t="shared" si="2"/>
        <v>0</v>
      </c>
      <c r="BL20" s="96" t="str">
        <f t="shared" si="3"/>
        <v/>
      </c>
      <c r="BM20" s="96">
        <f t="shared" si="4"/>
        <v>0</v>
      </c>
      <c r="BN20" s="96" t="str">
        <f t="shared" si="5"/>
        <v/>
      </c>
      <c r="BO20" s="96">
        <f t="shared" si="6"/>
        <v>0</v>
      </c>
      <c r="BP20" s="96" t="str">
        <f t="shared" si="7"/>
        <v/>
      </c>
      <c r="BQ20" s="28">
        <f t="shared" si="8"/>
        <v>0</v>
      </c>
      <c r="BR20" s="96" t="str">
        <f t="shared" si="9"/>
        <v/>
      </c>
      <c r="BS20" s="28">
        <f t="shared" si="10"/>
        <v>0</v>
      </c>
      <c r="BT20" s="96" t="str">
        <f t="shared" si="11"/>
        <v/>
      </c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</row>
    <row r="21" spans="1:99" x14ac:dyDescent="0.25">
      <c r="A21" s="28">
        <f t="shared" si="12"/>
        <v>11</v>
      </c>
      <c r="B21" s="54" t="str">
        <f>IFERROR(VLOOKUP($A21,'STEP 1=P'!$AJ$8:$AK$180,2,FALSE),"")</f>
        <v/>
      </c>
      <c r="C21" s="8"/>
      <c r="E21" s="54" t="str">
        <f>IFERROR(VLOOKUP($A21,'STEP 2=E'!$AJ$8:$AK$180,2,FALSE),"")</f>
        <v/>
      </c>
      <c r="F21" s="8"/>
      <c r="H21" s="54" t="str">
        <f>IFERROR(VLOOKUP(A21,'STEP 3=S'!$AJ$8:$AL$212,2,FALSE),"")</f>
        <v/>
      </c>
      <c r="I21" s="8"/>
      <c r="K21" s="54" t="str">
        <f>IFERROR(VLOOKUP(A21,'STEP 4=T'!$AJ$8:$AL$202,2,FALSE),"")</f>
        <v/>
      </c>
      <c r="L21" s="8"/>
      <c r="N21" s="54" t="str">
        <f>IFERROR(VLOOKUP(A21,'STEP 5=L'!$AJ$8:$AL$202,2,FALSE),"")</f>
        <v/>
      </c>
      <c r="O21" s="8"/>
      <c r="Q21" s="54" t="str">
        <f>IFERROR(VLOOKUP(A21,'STEP 6=E'!$AJ$8:$AL$202,2,FALSE),"")</f>
        <v/>
      </c>
      <c r="R21" s="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96">
        <f t="shared" si="0"/>
        <v>0</v>
      </c>
      <c r="BJ21" s="96" t="str">
        <f t="shared" si="1"/>
        <v/>
      </c>
      <c r="BK21" s="96">
        <f t="shared" si="2"/>
        <v>0</v>
      </c>
      <c r="BL21" s="96" t="str">
        <f t="shared" si="3"/>
        <v/>
      </c>
      <c r="BM21" s="96">
        <f t="shared" si="4"/>
        <v>0</v>
      </c>
      <c r="BN21" s="96" t="str">
        <f t="shared" si="5"/>
        <v/>
      </c>
      <c r="BO21" s="96">
        <f t="shared" si="6"/>
        <v>0</v>
      </c>
      <c r="BP21" s="96" t="str">
        <f t="shared" si="7"/>
        <v/>
      </c>
      <c r="BQ21" s="28">
        <f t="shared" si="8"/>
        <v>0</v>
      </c>
      <c r="BR21" s="96" t="str">
        <f t="shared" si="9"/>
        <v/>
      </c>
      <c r="BS21" s="28">
        <f t="shared" si="10"/>
        <v>0</v>
      </c>
      <c r="BT21" s="96" t="str">
        <f t="shared" si="11"/>
        <v/>
      </c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</row>
    <row r="22" spans="1:99" x14ac:dyDescent="0.25">
      <c r="A22" s="28">
        <f t="shared" si="12"/>
        <v>12</v>
      </c>
      <c r="B22" s="54" t="str">
        <f>IFERROR(VLOOKUP($A22,'STEP 1=P'!$AJ$8:$AK$180,2,FALSE),"")</f>
        <v/>
      </c>
      <c r="C22" s="8"/>
      <c r="E22" s="54" t="str">
        <f>IFERROR(VLOOKUP($A22,'STEP 2=E'!$AJ$8:$AK$180,2,FALSE),"")</f>
        <v/>
      </c>
      <c r="F22" s="8"/>
      <c r="H22" s="54" t="str">
        <f>IFERROR(VLOOKUP(A22,'STEP 3=S'!$AJ$8:$AL$212,2,FALSE),"")</f>
        <v/>
      </c>
      <c r="I22" s="8"/>
      <c r="K22" s="54" t="str">
        <f>IFERROR(VLOOKUP(A22,'STEP 4=T'!$AJ$8:$AL$202,2,FALSE),"")</f>
        <v/>
      </c>
      <c r="L22" s="8"/>
      <c r="N22" s="54" t="str">
        <f>IFERROR(VLOOKUP(A22,'STEP 5=L'!$AJ$8:$AL$202,2,FALSE),"")</f>
        <v/>
      </c>
      <c r="O22" s="8"/>
      <c r="Q22" s="54" t="str">
        <f>IFERROR(VLOOKUP(A22,'STEP 6=E'!$AJ$8:$AL$202,2,FALSE),"")</f>
        <v/>
      </c>
      <c r="R22" s="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96">
        <f t="shared" si="0"/>
        <v>0</v>
      </c>
      <c r="BJ22" s="96" t="str">
        <f t="shared" si="1"/>
        <v/>
      </c>
      <c r="BK22" s="96">
        <f t="shared" si="2"/>
        <v>0</v>
      </c>
      <c r="BL22" s="96" t="str">
        <f t="shared" si="3"/>
        <v/>
      </c>
      <c r="BM22" s="96">
        <f t="shared" si="4"/>
        <v>0</v>
      </c>
      <c r="BN22" s="96" t="str">
        <f t="shared" si="5"/>
        <v/>
      </c>
      <c r="BO22" s="96">
        <f t="shared" si="6"/>
        <v>0</v>
      </c>
      <c r="BP22" s="96" t="str">
        <f t="shared" si="7"/>
        <v/>
      </c>
      <c r="BQ22" s="28">
        <f t="shared" si="8"/>
        <v>0</v>
      </c>
      <c r="BR22" s="96" t="str">
        <f t="shared" si="9"/>
        <v/>
      </c>
      <c r="BS22" s="28">
        <f t="shared" si="10"/>
        <v>0</v>
      </c>
      <c r="BT22" s="96" t="str">
        <f t="shared" si="11"/>
        <v/>
      </c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  <c r="CH22" s="28"/>
      <c r="CI22" s="28"/>
      <c r="CJ22" s="28"/>
      <c r="CK22" s="28"/>
      <c r="CL22" s="28"/>
      <c r="CM22" s="28"/>
      <c r="CN22" s="28"/>
      <c r="CO22" s="28"/>
      <c r="CP22" s="28"/>
      <c r="CQ22" s="28"/>
      <c r="CR22" s="28"/>
      <c r="CS22" s="28"/>
      <c r="CT22" s="28"/>
      <c r="CU22" s="28"/>
    </row>
    <row r="23" spans="1:99" x14ac:dyDescent="0.25">
      <c r="A23" s="28">
        <f t="shared" si="12"/>
        <v>13</v>
      </c>
      <c r="B23" s="54" t="str">
        <f>IFERROR(VLOOKUP($A23,'STEP 1=P'!$AJ$8:$AK$180,2,FALSE),"")</f>
        <v/>
      </c>
      <c r="C23" s="8"/>
      <c r="E23" s="54" t="str">
        <f>IFERROR(VLOOKUP($A23,'STEP 2=E'!$AJ$8:$AK$180,2,FALSE),"")</f>
        <v/>
      </c>
      <c r="F23" s="8"/>
      <c r="H23" s="54" t="str">
        <f>IFERROR(VLOOKUP(A23,'STEP 3=S'!$AJ$8:$AL$212,2,FALSE),"")</f>
        <v/>
      </c>
      <c r="I23" s="8"/>
      <c r="K23" s="54" t="str">
        <f>IFERROR(VLOOKUP(A23,'STEP 4=T'!$AJ$8:$AL$202,2,FALSE),"")</f>
        <v/>
      </c>
      <c r="L23" s="8"/>
      <c r="N23" s="54" t="str">
        <f>IFERROR(VLOOKUP(A23,'STEP 5=L'!$AJ$8:$AL$202,2,FALSE),"")</f>
        <v/>
      </c>
      <c r="O23" s="8"/>
      <c r="Q23" s="54" t="str">
        <f>IFERROR(VLOOKUP(A23,'STEP 6=E'!$AJ$8:$AL$202,2,FALSE),"")</f>
        <v/>
      </c>
      <c r="R23" s="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96">
        <f t="shared" si="0"/>
        <v>0</v>
      </c>
      <c r="BJ23" s="96" t="str">
        <f t="shared" si="1"/>
        <v/>
      </c>
      <c r="BK23" s="96">
        <f t="shared" si="2"/>
        <v>0</v>
      </c>
      <c r="BL23" s="96" t="str">
        <f t="shared" si="3"/>
        <v/>
      </c>
      <c r="BM23" s="96">
        <f t="shared" si="4"/>
        <v>0</v>
      </c>
      <c r="BN23" s="96" t="str">
        <f t="shared" si="5"/>
        <v/>
      </c>
      <c r="BO23" s="96">
        <f t="shared" si="6"/>
        <v>0</v>
      </c>
      <c r="BP23" s="96" t="str">
        <f t="shared" si="7"/>
        <v/>
      </c>
      <c r="BQ23" s="28">
        <f t="shared" si="8"/>
        <v>0</v>
      </c>
      <c r="BR23" s="96" t="str">
        <f t="shared" si="9"/>
        <v/>
      </c>
      <c r="BS23" s="28">
        <f t="shared" si="10"/>
        <v>0</v>
      </c>
      <c r="BT23" s="96" t="str">
        <f t="shared" si="11"/>
        <v/>
      </c>
      <c r="BU23" s="28"/>
      <c r="BV23" s="28"/>
      <c r="BW23" s="28"/>
      <c r="BX23" s="28"/>
      <c r="BY23" s="28"/>
      <c r="BZ23" s="28"/>
      <c r="CA23" s="28"/>
      <c r="CB23" s="28"/>
      <c r="CC23" s="28"/>
      <c r="CD23" s="28"/>
      <c r="CE23" s="28"/>
      <c r="CF23" s="28"/>
      <c r="CG23" s="28"/>
      <c r="CH23" s="28"/>
      <c r="CI23" s="28"/>
      <c r="CJ23" s="28"/>
      <c r="CK23" s="28"/>
      <c r="CL23" s="28"/>
      <c r="CM23" s="28"/>
      <c r="CN23" s="28"/>
      <c r="CO23" s="28"/>
      <c r="CP23" s="28"/>
      <c r="CQ23" s="28"/>
      <c r="CR23" s="28"/>
      <c r="CS23" s="28"/>
      <c r="CT23" s="28"/>
      <c r="CU23" s="28"/>
    </row>
    <row r="24" spans="1:99" x14ac:dyDescent="0.25">
      <c r="A24" s="28">
        <f t="shared" si="12"/>
        <v>14</v>
      </c>
      <c r="B24" s="54" t="str">
        <f>IFERROR(VLOOKUP($A24,'STEP 1=P'!$AJ$8:$AK$180,2,FALSE),"")</f>
        <v/>
      </c>
      <c r="C24" s="8"/>
      <c r="E24" s="54" t="str">
        <f>IFERROR(VLOOKUP($A24,'STEP 2=E'!$AJ$8:$AK$180,2,FALSE),"")</f>
        <v/>
      </c>
      <c r="F24" s="8"/>
      <c r="H24" s="54" t="str">
        <f>IFERROR(VLOOKUP(A24,'STEP 3=S'!$AJ$8:$AL$212,2,FALSE),"")</f>
        <v/>
      </c>
      <c r="I24" s="8"/>
      <c r="K24" s="54" t="str">
        <f>IFERROR(VLOOKUP(A24,'STEP 4=T'!$AJ$8:$AL$202,2,FALSE),"")</f>
        <v/>
      </c>
      <c r="L24" s="8"/>
      <c r="N24" s="54" t="str">
        <f>IFERROR(VLOOKUP(A24,'STEP 5=L'!$AJ$8:$AL$202,2,FALSE),"")</f>
        <v/>
      </c>
      <c r="O24" s="8"/>
      <c r="Q24" s="54" t="str">
        <f>IFERROR(VLOOKUP(A24,'STEP 6=E'!$AJ$8:$AL$202,2,FALSE),"")</f>
        <v/>
      </c>
      <c r="R24" s="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96">
        <f t="shared" si="0"/>
        <v>0</v>
      </c>
      <c r="BJ24" s="96" t="str">
        <f t="shared" si="1"/>
        <v/>
      </c>
      <c r="BK24" s="96">
        <f t="shared" si="2"/>
        <v>0</v>
      </c>
      <c r="BL24" s="96" t="str">
        <f t="shared" si="3"/>
        <v/>
      </c>
      <c r="BM24" s="96">
        <f t="shared" si="4"/>
        <v>0</v>
      </c>
      <c r="BN24" s="96" t="str">
        <f t="shared" si="5"/>
        <v/>
      </c>
      <c r="BO24" s="96">
        <f t="shared" si="6"/>
        <v>0</v>
      </c>
      <c r="BP24" s="96" t="str">
        <f t="shared" si="7"/>
        <v/>
      </c>
      <c r="BQ24" s="28">
        <f t="shared" si="8"/>
        <v>0</v>
      </c>
      <c r="BR24" s="96" t="str">
        <f t="shared" si="9"/>
        <v/>
      </c>
      <c r="BS24" s="28">
        <f t="shared" si="10"/>
        <v>0</v>
      </c>
      <c r="BT24" s="96" t="str">
        <f t="shared" si="11"/>
        <v/>
      </c>
      <c r="BU24" s="28"/>
      <c r="BV24" s="28"/>
      <c r="BW24" s="28"/>
      <c r="BX24" s="28"/>
      <c r="BY24" s="28"/>
      <c r="BZ24" s="28"/>
      <c r="CA24" s="28"/>
      <c r="CB24" s="28"/>
      <c r="CC24" s="28"/>
      <c r="CD24" s="28"/>
      <c r="CE24" s="28"/>
      <c r="CF24" s="28"/>
      <c r="CG24" s="28"/>
      <c r="CH24" s="28"/>
      <c r="CI24" s="28"/>
      <c r="CJ24" s="28"/>
      <c r="CK24" s="28"/>
      <c r="CL24" s="28"/>
      <c r="CM24" s="28"/>
      <c r="CN24" s="28"/>
      <c r="CO24" s="28"/>
      <c r="CP24" s="28"/>
      <c r="CQ24" s="28"/>
      <c r="CR24" s="28"/>
      <c r="CS24" s="28"/>
      <c r="CT24" s="28"/>
      <c r="CU24" s="28"/>
    </row>
    <row r="25" spans="1:99" x14ac:dyDescent="0.25">
      <c r="A25" s="28">
        <f t="shared" si="12"/>
        <v>15</v>
      </c>
      <c r="B25" s="54" t="str">
        <f>IFERROR(VLOOKUP($A25,'STEP 1=P'!$AJ$8:$AK$180,2,FALSE),"")</f>
        <v/>
      </c>
      <c r="C25" s="8"/>
      <c r="E25" s="54" t="str">
        <f>IFERROR(VLOOKUP($A25,'STEP 2=E'!$AJ$8:$AK$180,2,FALSE),"")</f>
        <v/>
      </c>
      <c r="F25" s="8"/>
      <c r="H25" s="54" t="str">
        <f>IFERROR(VLOOKUP(A25,'STEP 3=S'!$AJ$8:$AL$212,2,FALSE),"")</f>
        <v/>
      </c>
      <c r="I25" s="8"/>
      <c r="K25" s="54" t="str">
        <f>IFERROR(VLOOKUP(A25,'STEP 4=T'!$AJ$8:$AL$202,2,FALSE),"")</f>
        <v/>
      </c>
      <c r="L25" s="8"/>
      <c r="N25" s="54" t="str">
        <f>IFERROR(VLOOKUP(A25,'STEP 5=L'!$AJ$8:$AL$202,2,FALSE),"")</f>
        <v/>
      </c>
      <c r="O25" s="8"/>
      <c r="Q25" s="54" t="str">
        <f>IFERROR(VLOOKUP(A25,'STEP 6=E'!$AJ$8:$AL$202,2,FALSE),"")</f>
        <v/>
      </c>
      <c r="R25" s="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96">
        <f t="shared" si="0"/>
        <v>0</v>
      </c>
      <c r="BJ25" s="96" t="str">
        <f t="shared" si="1"/>
        <v/>
      </c>
      <c r="BK25" s="96">
        <f t="shared" si="2"/>
        <v>0</v>
      </c>
      <c r="BL25" s="96" t="str">
        <f t="shared" si="3"/>
        <v/>
      </c>
      <c r="BM25" s="96">
        <f t="shared" si="4"/>
        <v>0</v>
      </c>
      <c r="BN25" s="96" t="str">
        <f t="shared" si="5"/>
        <v/>
      </c>
      <c r="BO25" s="96">
        <f t="shared" si="6"/>
        <v>0</v>
      </c>
      <c r="BP25" s="96" t="str">
        <f t="shared" si="7"/>
        <v/>
      </c>
      <c r="BQ25" s="28">
        <f t="shared" si="8"/>
        <v>0</v>
      </c>
      <c r="BR25" s="96" t="str">
        <f t="shared" si="9"/>
        <v/>
      </c>
      <c r="BS25" s="28">
        <f t="shared" si="10"/>
        <v>0</v>
      </c>
      <c r="BT25" s="96" t="str">
        <f t="shared" si="11"/>
        <v/>
      </c>
      <c r="BU25" s="28"/>
      <c r="BV25" s="28"/>
      <c r="BW25" s="28"/>
      <c r="BX25" s="28"/>
      <c r="BY25" s="28"/>
      <c r="BZ25" s="28"/>
      <c r="CA25" s="28"/>
      <c r="CB25" s="28"/>
      <c r="CC25" s="28"/>
      <c r="CD25" s="28"/>
      <c r="CE25" s="28"/>
      <c r="CF25" s="28"/>
      <c r="CG25" s="28"/>
      <c r="CH25" s="28"/>
      <c r="CI25" s="28"/>
      <c r="CJ25" s="28"/>
      <c r="CK25" s="28"/>
      <c r="CL25" s="28"/>
      <c r="CM25" s="28"/>
      <c r="CN25" s="28"/>
      <c r="CO25" s="28"/>
      <c r="CP25" s="28"/>
      <c r="CQ25" s="28"/>
      <c r="CR25" s="28"/>
      <c r="CS25" s="28"/>
      <c r="CT25" s="28"/>
      <c r="CU25" s="28"/>
    </row>
    <row r="26" spans="1:99" x14ac:dyDescent="0.25">
      <c r="A26" s="28">
        <f t="shared" si="12"/>
        <v>16</v>
      </c>
      <c r="B26" s="54" t="str">
        <f>IFERROR(VLOOKUP($A26,'STEP 1=P'!$AJ$8:$AK$180,2,FALSE),"")</f>
        <v/>
      </c>
      <c r="C26" s="8"/>
      <c r="E26" s="54" t="str">
        <f>IFERROR(VLOOKUP($A26,'STEP 2=E'!$AJ$8:$AK$180,2,FALSE),"")</f>
        <v/>
      </c>
      <c r="F26" s="8"/>
      <c r="H26" s="54" t="str">
        <f>IFERROR(VLOOKUP(A26,'STEP 3=S'!$AJ$8:$AL$212,2,FALSE),"")</f>
        <v/>
      </c>
      <c r="I26" s="8"/>
      <c r="K26" s="54" t="str">
        <f>IFERROR(VLOOKUP(A26,'STEP 4=T'!$AJ$8:$AL$202,2,FALSE),"")</f>
        <v/>
      </c>
      <c r="L26" s="8"/>
      <c r="N26" s="54" t="str">
        <f>IFERROR(VLOOKUP(A26,'STEP 5=L'!$AJ$8:$AL$202,2,FALSE),"")</f>
        <v/>
      </c>
      <c r="O26" s="8"/>
      <c r="Q26" s="54" t="str">
        <f>IFERROR(VLOOKUP(A26,'STEP 6=E'!$AJ$8:$AL$202,2,FALSE),"")</f>
        <v/>
      </c>
      <c r="R26" s="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96">
        <f t="shared" si="0"/>
        <v>0</v>
      </c>
      <c r="BJ26" s="96" t="str">
        <f t="shared" si="1"/>
        <v/>
      </c>
      <c r="BK26" s="96">
        <f t="shared" si="2"/>
        <v>0</v>
      </c>
      <c r="BL26" s="96" t="str">
        <f t="shared" si="3"/>
        <v/>
      </c>
      <c r="BM26" s="96">
        <f t="shared" si="4"/>
        <v>0</v>
      </c>
      <c r="BN26" s="96" t="str">
        <f t="shared" si="5"/>
        <v/>
      </c>
      <c r="BO26" s="96">
        <f t="shared" si="6"/>
        <v>0</v>
      </c>
      <c r="BP26" s="96" t="str">
        <f t="shared" si="7"/>
        <v/>
      </c>
      <c r="BQ26" s="28">
        <f t="shared" si="8"/>
        <v>0</v>
      </c>
      <c r="BR26" s="96" t="str">
        <f t="shared" si="9"/>
        <v/>
      </c>
      <c r="BS26" s="28">
        <f t="shared" si="10"/>
        <v>0</v>
      </c>
      <c r="BT26" s="96" t="str">
        <f t="shared" si="11"/>
        <v/>
      </c>
      <c r="BU26" s="28"/>
      <c r="BV26" s="28"/>
      <c r="BW26" s="28"/>
      <c r="BX26" s="28"/>
      <c r="BY26" s="28"/>
      <c r="BZ26" s="28"/>
      <c r="CA26" s="28"/>
      <c r="CB26" s="28"/>
      <c r="CC26" s="28"/>
      <c r="CD26" s="28"/>
      <c r="CE26" s="28"/>
      <c r="CF26" s="28"/>
      <c r="CG26" s="28"/>
      <c r="CH26" s="28"/>
      <c r="CI26" s="28"/>
      <c r="CJ26" s="28"/>
      <c r="CK26" s="28"/>
      <c r="CL26" s="28"/>
      <c r="CM26" s="28"/>
      <c r="CN26" s="28"/>
      <c r="CO26" s="28"/>
      <c r="CP26" s="28"/>
      <c r="CQ26" s="28"/>
      <c r="CR26" s="28"/>
      <c r="CS26" s="28"/>
      <c r="CT26" s="28"/>
      <c r="CU26" s="28"/>
    </row>
    <row r="27" spans="1:99" x14ac:dyDescent="0.25">
      <c r="A27" s="28">
        <f t="shared" si="12"/>
        <v>17</v>
      </c>
      <c r="B27" s="54" t="str">
        <f>IFERROR(VLOOKUP($A27,'STEP 1=P'!$AJ$8:$AK$180,2,FALSE),"")</f>
        <v/>
      </c>
      <c r="C27" s="8"/>
      <c r="E27" s="54" t="str">
        <f>IFERROR(VLOOKUP($A27,'STEP 2=E'!$AJ$8:$AK$180,2,FALSE),"")</f>
        <v/>
      </c>
      <c r="F27" s="8"/>
      <c r="H27" s="54" t="str">
        <f>IFERROR(VLOOKUP(A27,'STEP 3=S'!$AJ$8:$AL$212,2,FALSE),"")</f>
        <v/>
      </c>
      <c r="I27" s="8"/>
      <c r="K27" s="54" t="str">
        <f>IFERROR(VLOOKUP(A27,'STEP 4=T'!$AJ$8:$AL$202,2,FALSE),"")</f>
        <v/>
      </c>
      <c r="L27" s="8"/>
      <c r="N27" s="54" t="str">
        <f>IFERROR(VLOOKUP(A27,'STEP 5=L'!$AJ$8:$AL$202,2,FALSE),"")</f>
        <v/>
      </c>
      <c r="O27" s="8"/>
      <c r="Q27" s="54" t="str">
        <f>IFERROR(VLOOKUP(A27,'STEP 6=E'!$AJ$8:$AL$202,2,FALSE),"")</f>
        <v/>
      </c>
      <c r="R27" s="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96">
        <f t="shared" si="0"/>
        <v>0</v>
      </c>
      <c r="BJ27" s="96" t="str">
        <f t="shared" si="1"/>
        <v/>
      </c>
      <c r="BK27" s="96">
        <f t="shared" si="2"/>
        <v>0</v>
      </c>
      <c r="BL27" s="96" t="str">
        <f t="shared" si="3"/>
        <v/>
      </c>
      <c r="BM27" s="96">
        <f t="shared" si="4"/>
        <v>0</v>
      </c>
      <c r="BN27" s="96" t="str">
        <f t="shared" si="5"/>
        <v/>
      </c>
      <c r="BO27" s="96">
        <f t="shared" si="6"/>
        <v>0</v>
      </c>
      <c r="BP27" s="96" t="str">
        <f t="shared" si="7"/>
        <v/>
      </c>
      <c r="BQ27" s="28">
        <f t="shared" si="8"/>
        <v>0</v>
      </c>
      <c r="BR27" s="96" t="str">
        <f t="shared" si="9"/>
        <v/>
      </c>
      <c r="BS27" s="28">
        <f t="shared" si="10"/>
        <v>0</v>
      </c>
      <c r="BT27" s="96" t="str">
        <f t="shared" si="11"/>
        <v/>
      </c>
      <c r="BU27" s="28"/>
      <c r="BV27" s="28"/>
      <c r="BW27" s="28"/>
      <c r="BX27" s="28"/>
      <c r="BY27" s="28"/>
      <c r="BZ27" s="28"/>
      <c r="CA27" s="28"/>
      <c r="CB27" s="28"/>
      <c r="CC27" s="28"/>
      <c r="CD27" s="28"/>
      <c r="CE27" s="28"/>
      <c r="CF27" s="28"/>
      <c r="CG27" s="28"/>
      <c r="CH27" s="28"/>
      <c r="CI27" s="28"/>
      <c r="CJ27" s="28"/>
      <c r="CK27" s="28"/>
      <c r="CL27" s="28"/>
      <c r="CM27" s="28"/>
      <c r="CN27" s="28"/>
      <c r="CO27" s="28"/>
      <c r="CP27" s="28"/>
      <c r="CQ27" s="28"/>
      <c r="CR27" s="28"/>
      <c r="CS27" s="28"/>
      <c r="CT27" s="28"/>
      <c r="CU27" s="28"/>
    </row>
    <row r="28" spans="1:99" x14ac:dyDescent="0.25">
      <c r="A28" s="28">
        <f t="shared" si="12"/>
        <v>18</v>
      </c>
      <c r="B28" s="54" t="str">
        <f>IFERROR(VLOOKUP($A28,'STEP 1=P'!$AJ$8:$AK$180,2,FALSE),"")</f>
        <v/>
      </c>
      <c r="C28" s="8"/>
      <c r="E28" s="54" t="str">
        <f>IFERROR(VLOOKUP($A28,'STEP 2=E'!$AJ$8:$AK$180,2,FALSE),"")</f>
        <v/>
      </c>
      <c r="F28" s="8"/>
      <c r="H28" s="54" t="str">
        <f>IFERROR(VLOOKUP(A28,'STEP 3=S'!$AJ$8:$AL$212,2,FALSE),"")</f>
        <v/>
      </c>
      <c r="I28" s="8"/>
      <c r="K28" s="54" t="str">
        <f>IFERROR(VLOOKUP(A28,'STEP 4=T'!$AJ$8:$AL$202,2,FALSE),"")</f>
        <v/>
      </c>
      <c r="L28" s="8"/>
      <c r="N28" s="54" t="str">
        <f>IFERROR(VLOOKUP(A28,'STEP 5=L'!$AJ$8:$AL$202,2,FALSE),"")</f>
        <v/>
      </c>
      <c r="O28" s="8"/>
      <c r="Q28" s="54" t="str">
        <f>IFERROR(VLOOKUP(A28,'STEP 6=E'!$AJ$8:$AL$202,2,FALSE),"")</f>
        <v/>
      </c>
      <c r="R28" s="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96">
        <f t="shared" si="0"/>
        <v>0</v>
      </c>
      <c r="BJ28" s="96" t="str">
        <f t="shared" si="1"/>
        <v/>
      </c>
      <c r="BK28" s="96">
        <f t="shared" si="2"/>
        <v>0</v>
      </c>
      <c r="BL28" s="96" t="str">
        <f t="shared" si="3"/>
        <v/>
      </c>
      <c r="BM28" s="96">
        <f t="shared" si="4"/>
        <v>0</v>
      </c>
      <c r="BN28" s="96" t="str">
        <f t="shared" si="5"/>
        <v/>
      </c>
      <c r="BO28" s="96">
        <f t="shared" si="6"/>
        <v>0</v>
      </c>
      <c r="BP28" s="96" t="str">
        <f t="shared" si="7"/>
        <v/>
      </c>
      <c r="BQ28" s="28">
        <f t="shared" si="8"/>
        <v>0</v>
      </c>
      <c r="BR28" s="96" t="str">
        <f t="shared" si="9"/>
        <v/>
      </c>
      <c r="BS28" s="28">
        <f t="shared" si="10"/>
        <v>0</v>
      </c>
      <c r="BT28" s="96" t="str">
        <f t="shared" si="11"/>
        <v/>
      </c>
      <c r="BU28" s="28"/>
      <c r="BV28" s="28"/>
      <c r="BW28" s="28"/>
      <c r="BX28" s="28"/>
      <c r="BY28" s="28"/>
      <c r="BZ28" s="28"/>
      <c r="CA28" s="28"/>
      <c r="CB28" s="28"/>
      <c r="CC28" s="28"/>
      <c r="CD28" s="28"/>
      <c r="CE28" s="28"/>
      <c r="CF28" s="28"/>
      <c r="CG28" s="28"/>
      <c r="CH28" s="28"/>
      <c r="CI28" s="28"/>
      <c r="CJ28" s="28"/>
      <c r="CK28" s="28"/>
      <c r="CL28" s="28"/>
      <c r="CM28" s="28"/>
      <c r="CN28" s="28"/>
      <c r="CO28" s="28"/>
      <c r="CP28" s="28"/>
      <c r="CQ28" s="28"/>
      <c r="CR28" s="28"/>
      <c r="CS28" s="28"/>
      <c r="CT28" s="28"/>
      <c r="CU28" s="28"/>
    </row>
    <row r="29" spans="1:99" x14ac:dyDescent="0.25">
      <c r="A29" s="28">
        <f t="shared" si="12"/>
        <v>19</v>
      </c>
      <c r="B29" s="54" t="str">
        <f>IFERROR(VLOOKUP($A29,'STEP 1=P'!$AJ$8:$AK$180,2,FALSE),"")</f>
        <v/>
      </c>
      <c r="C29" s="8"/>
      <c r="E29" s="54" t="str">
        <f>IFERROR(VLOOKUP($A29,'STEP 2=E'!$AJ$8:$AK$180,2,FALSE),"")</f>
        <v/>
      </c>
      <c r="F29" s="8"/>
      <c r="H29" s="54" t="str">
        <f>IFERROR(VLOOKUP(A29,'STEP 3=S'!$AJ$8:$AL$212,2,FALSE),"")</f>
        <v/>
      </c>
      <c r="I29" s="8"/>
      <c r="K29" s="54" t="str">
        <f>IFERROR(VLOOKUP(A29,'STEP 4=T'!$AJ$8:$AL$202,2,FALSE),"")</f>
        <v/>
      </c>
      <c r="L29" s="8"/>
      <c r="N29" s="54" t="str">
        <f>IFERROR(VLOOKUP(A29,'STEP 5=L'!$AJ$8:$AL$202,2,FALSE),"")</f>
        <v/>
      </c>
      <c r="O29" s="8"/>
      <c r="Q29" s="54" t="str">
        <f>IFERROR(VLOOKUP(A29,'STEP 6=E'!$AJ$8:$AL$202,2,FALSE),"")</f>
        <v/>
      </c>
      <c r="R29" s="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96">
        <f t="shared" si="0"/>
        <v>0</v>
      </c>
      <c r="BJ29" s="96" t="str">
        <f t="shared" si="1"/>
        <v/>
      </c>
      <c r="BK29" s="96">
        <f t="shared" si="2"/>
        <v>0</v>
      </c>
      <c r="BL29" s="96" t="str">
        <f t="shared" si="3"/>
        <v/>
      </c>
      <c r="BM29" s="96">
        <f t="shared" si="4"/>
        <v>0</v>
      </c>
      <c r="BN29" s="96" t="str">
        <f t="shared" si="5"/>
        <v/>
      </c>
      <c r="BO29" s="96">
        <f t="shared" si="6"/>
        <v>0</v>
      </c>
      <c r="BP29" s="96" t="str">
        <f t="shared" si="7"/>
        <v/>
      </c>
      <c r="BQ29" s="28">
        <f t="shared" si="8"/>
        <v>0</v>
      </c>
      <c r="BR29" s="96" t="str">
        <f t="shared" si="9"/>
        <v/>
      </c>
      <c r="BS29" s="28">
        <f t="shared" si="10"/>
        <v>0</v>
      </c>
      <c r="BT29" s="96" t="str">
        <f t="shared" si="11"/>
        <v/>
      </c>
      <c r="BU29" s="28"/>
      <c r="BV29" s="28"/>
      <c r="BW29" s="28"/>
      <c r="BX29" s="28"/>
      <c r="BY29" s="28"/>
      <c r="BZ29" s="28"/>
      <c r="CA29" s="28"/>
      <c r="CB29" s="28"/>
      <c r="CC29" s="28"/>
      <c r="CD29" s="28"/>
      <c r="CE29" s="28"/>
      <c r="CF29" s="28"/>
      <c r="CG29" s="28"/>
      <c r="CH29" s="28"/>
      <c r="CI29" s="28"/>
      <c r="CJ29" s="28"/>
      <c r="CK29" s="28"/>
      <c r="CL29" s="28"/>
      <c r="CM29" s="28"/>
      <c r="CN29" s="28"/>
      <c r="CO29" s="28"/>
      <c r="CP29" s="28"/>
      <c r="CQ29" s="28"/>
      <c r="CR29" s="28"/>
      <c r="CS29" s="28"/>
      <c r="CT29" s="28"/>
      <c r="CU29" s="28"/>
    </row>
    <row r="30" spans="1:99" x14ac:dyDescent="0.25">
      <c r="A30" s="28">
        <f t="shared" si="12"/>
        <v>20</v>
      </c>
      <c r="B30" s="54" t="str">
        <f>IFERROR(VLOOKUP($A30,'STEP 1=P'!$AJ$8:$AK$180,2,FALSE),"")</f>
        <v/>
      </c>
      <c r="C30" s="8"/>
      <c r="E30" s="54" t="str">
        <f>IFERROR(VLOOKUP($A30,'STEP 2=E'!$AJ$8:$AK$180,2,FALSE),"")</f>
        <v/>
      </c>
      <c r="F30" s="8"/>
      <c r="H30" s="54" t="str">
        <f>IFERROR(VLOOKUP(A30,'STEP 3=S'!$AJ$8:$AL$212,2,FALSE),"")</f>
        <v/>
      </c>
      <c r="I30" s="8"/>
      <c r="K30" s="54" t="str">
        <f>IFERROR(VLOOKUP(A30,'STEP 4=T'!$AJ$8:$AL$202,2,FALSE),"")</f>
        <v/>
      </c>
      <c r="L30" s="8"/>
      <c r="N30" s="54" t="str">
        <f>IFERROR(VLOOKUP(A30,'STEP 5=L'!$AJ$8:$AL$202,2,FALSE),"")</f>
        <v/>
      </c>
      <c r="O30" s="8"/>
      <c r="Q30" s="54" t="str">
        <f>IFERROR(VLOOKUP(A30,'STEP 6=E'!$AJ$8:$AL$202,2,FALSE),"")</f>
        <v/>
      </c>
      <c r="R30" s="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96">
        <f t="shared" si="0"/>
        <v>0</v>
      </c>
      <c r="BJ30" s="96" t="str">
        <f t="shared" si="1"/>
        <v/>
      </c>
      <c r="BK30" s="96">
        <f t="shared" si="2"/>
        <v>0</v>
      </c>
      <c r="BL30" s="96" t="str">
        <f t="shared" si="3"/>
        <v/>
      </c>
      <c r="BM30" s="96">
        <f t="shared" si="4"/>
        <v>0</v>
      </c>
      <c r="BN30" s="96" t="str">
        <f t="shared" si="5"/>
        <v/>
      </c>
      <c r="BO30" s="96">
        <f t="shared" si="6"/>
        <v>0</v>
      </c>
      <c r="BP30" s="96" t="str">
        <f t="shared" si="7"/>
        <v/>
      </c>
      <c r="BQ30" s="28">
        <f t="shared" si="8"/>
        <v>0</v>
      </c>
      <c r="BR30" s="96" t="str">
        <f t="shared" si="9"/>
        <v/>
      </c>
      <c r="BS30" s="28">
        <f t="shared" si="10"/>
        <v>0</v>
      </c>
      <c r="BT30" s="96" t="str">
        <f t="shared" si="11"/>
        <v/>
      </c>
      <c r="BU30" s="28"/>
      <c r="BV30" s="28"/>
      <c r="BW30" s="28"/>
      <c r="BX30" s="28"/>
      <c r="BY30" s="28"/>
      <c r="BZ30" s="28"/>
      <c r="CA30" s="28"/>
      <c r="CB30" s="28"/>
      <c r="CC30" s="28"/>
      <c r="CD30" s="28"/>
      <c r="CE30" s="28"/>
      <c r="CF30" s="28"/>
      <c r="CG30" s="28"/>
      <c r="CH30" s="28"/>
      <c r="CI30" s="28"/>
      <c r="CJ30" s="28"/>
      <c r="CK30" s="28"/>
      <c r="CL30" s="28"/>
      <c r="CM30" s="28"/>
      <c r="CN30" s="28"/>
      <c r="CO30" s="28"/>
      <c r="CP30" s="28"/>
      <c r="CQ30" s="28"/>
      <c r="CR30" s="28"/>
      <c r="CS30" s="28"/>
      <c r="CT30" s="28"/>
      <c r="CU30" s="28"/>
    </row>
    <row r="31" spans="1:99" x14ac:dyDescent="0.25">
      <c r="A31" s="28">
        <f t="shared" si="12"/>
        <v>21</v>
      </c>
      <c r="B31" s="54" t="str">
        <f>IFERROR(VLOOKUP($A31,'STEP 1=P'!$AJ$8:$AK$180,2,FALSE),"")</f>
        <v/>
      </c>
      <c r="C31" s="8"/>
      <c r="E31" s="54" t="str">
        <f>IFERROR(VLOOKUP($A31,'STEP 2=E'!$AJ$8:$AK$180,2,FALSE),"")</f>
        <v/>
      </c>
      <c r="F31" s="8"/>
      <c r="H31" s="54" t="str">
        <f>IFERROR(VLOOKUP(A31,'STEP 3=S'!$AJ$8:$AL$212,2,FALSE),"")</f>
        <v/>
      </c>
      <c r="I31" s="8"/>
      <c r="K31" s="54" t="str">
        <f>IFERROR(VLOOKUP(A31,'STEP 4=T'!$AJ$8:$AL$202,2,FALSE),"")</f>
        <v/>
      </c>
      <c r="L31" s="8"/>
      <c r="N31" s="54" t="str">
        <f>IFERROR(VLOOKUP(A31,'STEP 5=L'!$AJ$8:$AL$202,2,FALSE),"")</f>
        <v/>
      </c>
      <c r="O31" s="8"/>
      <c r="Q31" s="54" t="str">
        <f>IFERROR(VLOOKUP(A31,'STEP 6=E'!$AJ$8:$AL$202,2,FALSE),"")</f>
        <v/>
      </c>
      <c r="R31" s="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96">
        <f t="shared" si="0"/>
        <v>0</v>
      </c>
      <c r="BJ31" s="96" t="str">
        <f t="shared" si="1"/>
        <v/>
      </c>
      <c r="BK31" s="96">
        <f t="shared" si="2"/>
        <v>0</v>
      </c>
      <c r="BL31" s="96" t="str">
        <f t="shared" si="3"/>
        <v/>
      </c>
      <c r="BM31" s="96">
        <f t="shared" si="4"/>
        <v>0</v>
      </c>
      <c r="BN31" s="96" t="str">
        <f t="shared" si="5"/>
        <v/>
      </c>
      <c r="BO31" s="96">
        <f t="shared" si="6"/>
        <v>0</v>
      </c>
      <c r="BP31" s="96" t="str">
        <f t="shared" si="7"/>
        <v/>
      </c>
      <c r="BQ31" s="28">
        <f t="shared" si="8"/>
        <v>0</v>
      </c>
      <c r="BR31" s="96" t="str">
        <f t="shared" si="9"/>
        <v/>
      </c>
      <c r="BS31" s="28">
        <f t="shared" si="10"/>
        <v>0</v>
      </c>
      <c r="BT31" s="96" t="str">
        <f t="shared" si="11"/>
        <v/>
      </c>
      <c r="BU31" s="28"/>
      <c r="BV31" s="28"/>
      <c r="BW31" s="28"/>
      <c r="BX31" s="28"/>
      <c r="BY31" s="28"/>
      <c r="BZ31" s="28"/>
      <c r="CA31" s="28"/>
      <c r="CB31" s="28"/>
      <c r="CC31" s="28"/>
      <c r="CD31" s="28"/>
      <c r="CE31" s="28"/>
      <c r="CF31" s="28"/>
      <c r="CG31" s="28"/>
      <c r="CH31" s="28"/>
      <c r="CI31" s="28"/>
      <c r="CJ31" s="28"/>
      <c r="CK31" s="28"/>
      <c r="CL31" s="28"/>
      <c r="CM31" s="28"/>
      <c r="CN31" s="28"/>
      <c r="CO31" s="28"/>
      <c r="CP31" s="28"/>
      <c r="CQ31" s="28"/>
      <c r="CR31" s="28"/>
      <c r="CS31" s="28"/>
      <c r="CT31" s="28"/>
      <c r="CU31" s="28"/>
    </row>
    <row r="32" spans="1:99" x14ac:dyDescent="0.25">
      <c r="A32" s="28">
        <f t="shared" si="12"/>
        <v>22</v>
      </c>
      <c r="B32" s="54" t="str">
        <f>IFERROR(VLOOKUP($A32,'STEP 1=P'!$AJ$8:$AK$180,2,FALSE),"")</f>
        <v/>
      </c>
      <c r="C32" s="8"/>
      <c r="E32" s="54" t="str">
        <f>IFERROR(VLOOKUP($A32,'STEP 2=E'!$AJ$8:$AK$180,2,FALSE),"")</f>
        <v/>
      </c>
      <c r="F32" s="8"/>
      <c r="H32" s="54" t="str">
        <f>IFERROR(VLOOKUP(A32,'STEP 3=S'!$AJ$8:$AL$212,2,FALSE),"")</f>
        <v/>
      </c>
      <c r="I32" s="8"/>
      <c r="K32" s="54" t="str">
        <f>IFERROR(VLOOKUP(A32,'STEP 4=T'!$AJ$8:$AL$202,2,FALSE),"")</f>
        <v/>
      </c>
      <c r="L32" s="8"/>
      <c r="N32" s="54" t="str">
        <f>IFERROR(VLOOKUP(A32,'STEP 5=L'!$AJ$8:$AL$202,2,FALSE),"")</f>
        <v/>
      </c>
      <c r="O32" s="8"/>
      <c r="Q32" s="54" t="str">
        <f>IFERROR(VLOOKUP(A32,'STEP 6=E'!$AJ$8:$AL$202,2,FALSE),"")</f>
        <v/>
      </c>
      <c r="R32" s="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96">
        <f t="shared" si="0"/>
        <v>0</v>
      </c>
      <c r="BJ32" s="96" t="str">
        <f t="shared" si="1"/>
        <v/>
      </c>
      <c r="BK32" s="96">
        <f t="shared" si="2"/>
        <v>0</v>
      </c>
      <c r="BL32" s="96" t="str">
        <f t="shared" si="3"/>
        <v/>
      </c>
      <c r="BM32" s="96">
        <f t="shared" si="4"/>
        <v>0</v>
      </c>
      <c r="BN32" s="96" t="str">
        <f t="shared" si="5"/>
        <v/>
      </c>
      <c r="BO32" s="96">
        <f t="shared" si="6"/>
        <v>0</v>
      </c>
      <c r="BP32" s="96" t="str">
        <f t="shared" si="7"/>
        <v/>
      </c>
      <c r="BQ32" s="28">
        <f t="shared" si="8"/>
        <v>0</v>
      </c>
      <c r="BR32" s="96" t="str">
        <f t="shared" si="9"/>
        <v/>
      </c>
      <c r="BS32" s="28">
        <f t="shared" si="10"/>
        <v>0</v>
      </c>
      <c r="BT32" s="96" t="str">
        <f t="shared" si="11"/>
        <v/>
      </c>
      <c r="BU32" s="28"/>
      <c r="BV32" s="28"/>
      <c r="BW32" s="28"/>
      <c r="BX32" s="28"/>
      <c r="BY32" s="28"/>
      <c r="BZ32" s="28"/>
      <c r="CA32" s="28"/>
      <c r="CB32" s="28"/>
      <c r="CC32" s="28"/>
      <c r="CD32" s="28"/>
      <c r="CE32" s="28"/>
      <c r="CF32" s="28"/>
      <c r="CG32" s="28"/>
      <c r="CH32" s="28"/>
      <c r="CI32" s="28"/>
      <c r="CJ32" s="28"/>
      <c r="CK32" s="28"/>
      <c r="CL32" s="28"/>
      <c r="CM32" s="28"/>
      <c r="CN32" s="28"/>
      <c r="CO32" s="28"/>
      <c r="CP32" s="28"/>
      <c r="CQ32" s="28"/>
      <c r="CR32" s="28"/>
      <c r="CS32" s="28"/>
      <c r="CT32" s="28"/>
      <c r="CU32" s="28"/>
    </row>
    <row r="33" spans="1:99" x14ac:dyDescent="0.25">
      <c r="A33" s="28">
        <f t="shared" si="12"/>
        <v>23</v>
      </c>
      <c r="B33" s="54" t="str">
        <f>IFERROR(VLOOKUP($A33,'STEP 1=P'!$AJ$8:$AK$180,2,FALSE),"")</f>
        <v/>
      </c>
      <c r="C33" s="8"/>
      <c r="E33" s="54" t="str">
        <f>IFERROR(VLOOKUP($A33,'STEP 2=E'!$AJ$8:$AK$180,2,FALSE),"")</f>
        <v/>
      </c>
      <c r="F33" s="8"/>
      <c r="H33" s="54" t="str">
        <f>IFERROR(VLOOKUP(A33,'STEP 3=S'!$AJ$8:$AL$212,2,FALSE),"")</f>
        <v/>
      </c>
      <c r="I33" s="8"/>
      <c r="K33" s="54" t="str">
        <f>IFERROR(VLOOKUP(A33,'STEP 4=T'!$AJ$8:$AL$202,2,FALSE),"")</f>
        <v/>
      </c>
      <c r="L33" s="8"/>
      <c r="N33" s="54" t="str">
        <f>IFERROR(VLOOKUP(A33,'STEP 5=L'!$AJ$8:$AL$202,2,FALSE),"")</f>
        <v/>
      </c>
      <c r="O33" s="8"/>
      <c r="Q33" s="54" t="str">
        <f>IFERROR(VLOOKUP(A33,'STEP 6=E'!$AJ$8:$AL$202,2,FALSE),"")</f>
        <v/>
      </c>
      <c r="R33" s="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96">
        <f t="shared" si="0"/>
        <v>0</v>
      </c>
      <c r="BJ33" s="96" t="str">
        <f t="shared" si="1"/>
        <v/>
      </c>
      <c r="BK33" s="96">
        <f t="shared" si="2"/>
        <v>0</v>
      </c>
      <c r="BL33" s="96" t="str">
        <f t="shared" si="3"/>
        <v/>
      </c>
      <c r="BM33" s="96">
        <f t="shared" si="4"/>
        <v>0</v>
      </c>
      <c r="BN33" s="96" t="str">
        <f t="shared" si="5"/>
        <v/>
      </c>
      <c r="BO33" s="96">
        <f t="shared" si="6"/>
        <v>0</v>
      </c>
      <c r="BP33" s="96" t="str">
        <f t="shared" si="7"/>
        <v/>
      </c>
      <c r="BQ33" s="28">
        <f t="shared" si="8"/>
        <v>0</v>
      </c>
      <c r="BR33" s="96" t="str">
        <f t="shared" si="9"/>
        <v/>
      </c>
      <c r="BS33" s="28">
        <f t="shared" si="10"/>
        <v>0</v>
      </c>
      <c r="BT33" s="96" t="str">
        <f t="shared" si="11"/>
        <v/>
      </c>
      <c r="BU33" s="28"/>
      <c r="BV33" s="28"/>
      <c r="BW33" s="28"/>
      <c r="BX33" s="28"/>
      <c r="BY33" s="28"/>
      <c r="BZ33" s="28"/>
      <c r="CA33" s="28"/>
      <c r="CB33" s="28"/>
      <c r="CC33" s="28"/>
      <c r="CD33" s="28"/>
      <c r="CE33" s="28"/>
      <c r="CF33" s="28"/>
      <c r="CG33" s="28"/>
      <c r="CH33" s="28"/>
      <c r="CI33" s="28"/>
      <c r="CJ33" s="28"/>
      <c r="CK33" s="28"/>
      <c r="CL33" s="28"/>
      <c r="CM33" s="28"/>
      <c r="CN33" s="28"/>
      <c r="CO33" s="28"/>
      <c r="CP33" s="28"/>
      <c r="CQ33" s="28"/>
      <c r="CR33" s="28"/>
      <c r="CS33" s="28"/>
      <c r="CT33" s="28"/>
      <c r="CU33" s="28"/>
    </row>
    <row r="34" spans="1:99" x14ac:dyDescent="0.25">
      <c r="A34" s="28">
        <f t="shared" si="12"/>
        <v>24</v>
      </c>
      <c r="B34" s="54" t="str">
        <f>IFERROR(VLOOKUP($A34,'STEP 1=P'!$AJ$8:$AK$180,2,FALSE),"")</f>
        <v/>
      </c>
      <c r="C34" s="8"/>
      <c r="E34" s="54" t="str">
        <f>IFERROR(VLOOKUP($A34,'STEP 2=E'!$AJ$8:$AK$180,2,FALSE),"")</f>
        <v/>
      </c>
      <c r="F34" s="8"/>
      <c r="H34" s="54" t="str">
        <f>IFERROR(VLOOKUP(A34,'STEP 3=S'!$AJ$8:$AL$212,2,FALSE),"")</f>
        <v/>
      </c>
      <c r="I34" s="8"/>
      <c r="K34" s="54" t="str">
        <f>IFERROR(VLOOKUP(A34,'STEP 4=T'!$AJ$8:$AL$202,2,FALSE),"")</f>
        <v/>
      </c>
      <c r="L34" s="8"/>
      <c r="N34" s="54" t="str">
        <f>IFERROR(VLOOKUP(A34,'STEP 5=L'!$AJ$8:$AL$202,2,FALSE),"")</f>
        <v/>
      </c>
      <c r="O34" s="8"/>
      <c r="Q34" s="54" t="str">
        <f>IFERROR(VLOOKUP(A34,'STEP 6=E'!$AJ$8:$AL$202,2,FALSE),"")</f>
        <v/>
      </c>
      <c r="R34" s="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96">
        <f t="shared" si="0"/>
        <v>0</v>
      </c>
      <c r="BJ34" s="96" t="str">
        <f t="shared" si="1"/>
        <v/>
      </c>
      <c r="BK34" s="96">
        <f t="shared" si="2"/>
        <v>0</v>
      </c>
      <c r="BL34" s="96" t="str">
        <f t="shared" si="3"/>
        <v/>
      </c>
      <c r="BM34" s="96">
        <f t="shared" si="4"/>
        <v>0</v>
      </c>
      <c r="BN34" s="96" t="str">
        <f t="shared" si="5"/>
        <v/>
      </c>
      <c r="BO34" s="96">
        <f t="shared" si="6"/>
        <v>0</v>
      </c>
      <c r="BP34" s="96" t="str">
        <f t="shared" si="7"/>
        <v/>
      </c>
      <c r="BQ34" s="28">
        <f t="shared" si="8"/>
        <v>0</v>
      </c>
      <c r="BR34" s="96" t="str">
        <f t="shared" si="9"/>
        <v/>
      </c>
      <c r="BS34" s="28">
        <f t="shared" si="10"/>
        <v>0</v>
      </c>
      <c r="BT34" s="96" t="str">
        <f t="shared" si="11"/>
        <v/>
      </c>
      <c r="BU34" s="28"/>
      <c r="BV34" s="28"/>
      <c r="BW34" s="28"/>
      <c r="BX34" s="28"/>
      <c r="BY34" s="28"/>
      <c r="BZ34" s="28"/>
      <c r="CA34" s="28"/>
      <c r="CB34" s="28"/>
      <c r="CC34" s="28"/>
      <c r="CD34" s="28"/>
      <c r="CE34" s="28"/>
      <c r="CF34" s="28"/>
      <c r="CG34" s="28"/>
      <c r="CH34" s="28"/>
      <c r="CI34" s="28"/>
      <c r="CJ34" s="28"/>
      <c r="CK34" s="28"/>
      <c r="CL34" s="28"/>
      <c r="CM34" s="28"/>
      <c r="CN34" s="28"/>
      <c r="CO34" s="28"/>
      <c r="CP34" s="28"/>
      <c r="CQ34" s="28"/>
      <c r="CR34" s="28"/>
      <c r="CS34" s="28"/>
      <c r="CT34" s="28"/>
      <c r="CU34" s="28"/>
    </row>
    <row r="35" spans="1:99" x14ac:dyDescent="0.25">
      <c r="A35" s="28">
        <f t="shared" si="12"/>
        <v>25</v>
      </c>
      <c r="B35" s="54" t="str">
        <f>IFERROR(VLOOKUP($A35,'STEP 1=P'!$AJ$8:$AK$180,2,FALSE),"")</f>
        <v/>
      </c>
      <c r="C35" s="8"/>
      <c r="E35" s="54" t="str">
        <f>IFERROR(VLOOKUP($A35,'STEP 2=E'!$AJ$8:$AK$180,2,FALSE),"")</f>
        <v/>
      </c>
      <c r="F35" s="8"/>
      <c r="H35" s="54" t="str">
        <f>IFERROR(VLOOKUP(A35,'STEP 3=S'!$AJ$8:$AL$212,2,FALSE),"")</f>
        <v/>
      </c>
      <c r="I35" s="8"/>
      <c r="K35" s="54" t="str">
        <f>IFERROR(VLOOKUP(A35,'STEP 4=T'!$AJ$8:$AL$202,2,FALSE),"")</f>
        <v/>
      </c>
      <c r="L35" s="8"/>
      <c r="N35" s="54" t="str">
        <f>IFERROR(VLOOKUP(A35,'STEP 5=L'!$AJ$8:$AL$202,2,FALSE),"")</f>
        <v/>
      </c>
      <c r="O35" s="8"/>
      <c r="Q35" s="54" t="str">
        <f>IFERROR(VLOOKUP(A35,'STEP 6=E'!$AJ$8:$AL$202,2,FALSE),"")</f>
        <v/>
      </c>
      <c r="R35" s="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96">
        <f t="shared" si="0"/>
        <v>0</v>
      </c>
      <c r="BJ35" s="96" t="str">
        <f t="shared" si="1"/>
        <v/>
      </c>
      <c r="BK35" s="96">
        <f t="shared" si="2"/>
        <v>0</v>
      </c>
      <c r="BL35" s="96" t="str">
        <f t="shared" si="3"/>
        <v/>
      </c>
      <c r="BM35" s="96">
        <f t="shared" si="4"/>
        <v>0</v>
      </c>
      <c r="BN35" s="96" t="str">
        <f t="shared" si="5"/>
        <v/>
      </c>
      <c r="BO35" s="96">
        <f t="shared" si="6"/>
        <v>0</v>
      </c>
      <c r="BP35" s="96" t="str">
        <f t="shared" si="7"/>
        <v/>
      </c>
      <c r="BQ35" s="28">
        <f t="shared" si="8"/>
        <v>0</v>
      </c>
      <c r="BR35" s="96" t="str">
        <f t="shared" si="9"/>
        <v/>
      </c>
      <c r="BS35" s="28">
        <f t="shared" si="10"/>
        <v>0</v>
      </c>
      <c r="BT35" s="96" t="str">
        <f t="shared" si="11"/>
        <v/>
      </c>
      <c r="BU35" s="28"/>
      <c r="BV35" s="28"/>
      <c r="BW35" s="28"/>
      <c r="BX35" s="28"/>
      <c r="BY35" s="28"/>
      <c r="BZ35" s="28"/>
      <c r="CA35" s="28"/>
      <c r="CB35" s="28"/>
      <c r="CC35" s="28"/>
      <c r="CD35" s="28"/>
      <c r="CE35" s="28"/>
      <c r="CF35" s="28"/>
      <c r="CG35" s="28"/>
      <c r="CH35" s="28"/>
      <c r="CI35" s="28"/>
      <c r="CJ35" s="28"/>
      <c r="CK35" s="28"/>
      <c r="CL35" s="28"/>
      <c r="CM35" s="28"/>
      <c r="CN35" s="28"/>
      <c r="CO35" s="28"/>
      <c r="CP35" s="28"/>
      <c r="CQ35" s="28"/>
      <c r="CR35" s="28"/>
      <c r="CS35" s="28"/>
      <c r="CT35" s="28"/>
      <c r="CU35" s="28"/>
    </row>
    <row r="36" spans="1:99" x14ac:dyDescent="0.25">
      <c r="A36" s="28">
        <f t="shared" si="12"/>
        <v>26</v>
      </c>
      <c r="B36" s="54" t="str">
        <f>IFERROR(VLOOKUP($A36,'STEP 1=P'!$AJ$8:$AK$180,2,FALSE),"")</f>
        <v/>
      </c>
      <c r="C36" s="8"/>
      <c r="E36" s="54" t="str">
        <f>IFERROR(VLOOKUP($A36,'STEP 2=E'!$AJ$8:$AK$180,2,FALSE),"")</f>
        <v/>
      </c>
      <c r="F36" s="8"/>
      <c r="H36" s="54" t="str">
        <f>IFERROR(VLOOKUP(A36,'STEP 3=S'!$AJ$8:$AL$212,2,FALSE),"")</f>
        <v/>
      </c>
      <c r="I36" s="8"/>
      <c r="K36" s="54" t="str">
        <f>IFERROR(VLOOKUP(A36,'STEP 4=T'!$AJ$8:$AL$202,2,FALSE),"")</f>
        <v/>
      </c>
      <c r="L36" s="8"/>
      <c r="N36" s="54" t="str">
        <f>IFERROR(VLOOKUP(A36,'STEP 5=L'!$AJ$8:$AL$202,2,FALSE),"")</f>
        <v/>
      </c>
      <c r="O36" s="8"/>
      <c r="Q36" s="54" t="str">
        <f>IFERROR(VLOOKUP(A36,'STEP 6=E'!$AJ$8:$AL$202,2,FALSE),"")</f>
        <v/>
      </c>
      <c r="R36" s="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96">
        <f t="shared" si="0"/>
        <v>0</v>
      </c>
      <c r="BJ36" s="96" t="str">
        <f t="shared" si="1"/>
        <v/>
      </c>
      <c r="BK36" s="96">
        <f t="shared" si="2"/>
        <v>0</v>
      </c>
      <c r="BL36" s="96" t="str">
        <f t="shared" si="3"/>
        <v/>
      </c>
      <c r="BM36" s="96">
        <f t="shared" si="4"/>
        <v>0</v>
      </c>
      <c r="BN36" s="96" t="str">
        <f t="shared" si="5"/>
        <v/>
      </c>
      <c r="BO36" s="96">
        <f t="shared" si="6"/>
        <v>0</v>
      </c>
      <c r="BP36" s="96" t="str">
        <f t="shared" si="7"/>
        <v/>
      </c>
      <c r="BQ36" s="28">
        <f t="shared" si="8"/>
        <v>0</v>
      </c>
      <c r="BR36" s="96" t="str">
        <f t="shared" si="9"/>
        <v/>
      </c>
      <c r="BS36" s="28">
        <f t="shared" si="10"/>
        <v>0</v>
      </c>
      <c r="BT36" s="96" t="str">
        <f t="shared" si="11"/>
        <v/>
      </c>
      <c r="BU36" s="28"/>
      <c r="BV36" s="28"/>
      <c r="BW36" s="28"/>
      <c r="BX36" s="28"/>
      <c r="BY36" s="28"/>
      <c r="BZ36" s="28"/>
      <c r="CA36" s="28"/>
      <c r="CB36" s="28"/>
      <c r="CC36" s="28"/>
      <c r="CD36" s="28"/>
      <c r="CE36" s="28"/>
      <c r="CF36" s="28"/>
      <c r="CG36" s="28"/>
      <c r="CH36" s="28"/>
      <c r="CI36" s="28"/>
      <c r="CJ36" s="28"/>
      <c r="CK36" s="28"/>
      <c r="CL36" s="28"/>
      <c r="CM36" s="28"/>
      <c r="CN36" s="28"/>
      <c r="CO36" s="28"/>
      <c r="CP36" s="28"/>
      <c r="CQ36" s="28"/>
      <c r="CR36" s="28"/>
      <c r="CS36" s="28"/>
      <c r="CT36" s="28"/>
      <c r="CU36" s="28"/>
    </row>
    <row r="37" spans="1:99" x14ac:dyDescent="0.25">
      <c r="A37" s="28">
        <f t="shared" si="12"/>
        <v>27</v>
      </c>
      <c r="B37" s="54" t="str">
        <f>IFERROR(VLOOKUP($A37,'STEP 1=P'!$AJ$8:$AK$180,2,FALSE),"")</f>
        <v/>
      </c>
      <c r="C37" s="8"/>
      <c r="E37" s="54" t="str">
        <f>IFERROR(VLOOKUP($A37,'STEP 2=E'!$AJ$8:$AK$180,2,FALSE),"")</f>
        <v/>
      </c>
      <c r="F37" s="8"/>
      <c r="H37" s="54" t="str">
        <f>IFERROR(VLOOKUP(A37,'STEP 3=S'!$AJ$8:$AL$212,2,FALSE),"")</f>
        <v/>
      </c>
      <c r="I37" s="8"/>
      <c r="K37" s="54" t="str">
        <f>IFERROR(VLOOKUP(A37,'STEP 4=T'!$AJ$8:$AL$202,2,FALSE),"")</f>
        <v/>
      </c>
      <c r="L37" s="8"/>
      <c r="N37" s="54" t="str">
        <f>IFERROR(VLOOKUP(A37,'STEP 5=L'!$AJ$8:$AL$202,2,FALSE),"")</f>
        <v/>
      </c>
      <c r="O37" s="8"/>
      <c r="Q37" s="54" t="str">
        <f>IFERROR(VLOOKUP(A37,'STEP 6=E'!$AJ$8:$AL$202,2,FALSE),"")</f>
        <v/>
      </c>
      <c r="R37" s="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96">
        <f t="shared" si="0"/>
        <v>0</v>
      </c>
      <c r="BJ37" s="96" t="str">
        <f t="shared" si="1"/>
        <v/>
      </c>
      <c r="BK37" s="96">
        <f t="shared" si="2"/>
        <v>0</v>
      </c>
      <c r="BL37" s="96" t="str">
        <f t="shared" si="3"/>
        <v/>
      </c>
      <c r="BM37" s="96">
        <f t="shared" si="4"/>
        <v>0</v>
      </c>
      <c r="BN37" s="96" t="str">
        <f t="shared" si="5"/>
        <v/>
      </c>
      <c r="BO37" s="96">
        <f t="shared" si="6"/>
        <v>0</v>
      </c>
      <c r="BP37" s="96" t="str">
        <f t="shared" si="7"/>
        <v/>
      </c>
      <c r="BQ37" s="28">
        <f t="shared" si="8"/>
        <v>0</v>
      </c>
      <c r="BR37" s="96" t="str">
        <f t="shared" si="9"/>
        <v/>
      </c>
      <c r="BS37" s="28">
        <f t="shared" si="10"/>
        <v>0</v>
      </c>
      <c r="BT37" s="96" t="str">
        <f t="shared" si="11"/>
        <v/>
      </c>
      <c r="BU37" s="28"/>
      <c r="BV37" s="28"/>
      <c r="BW37" s="28"/>
      <c r="BX37" s="28"/>
      <c r="BY37" s="28"/>
      <c r="BZ37" s="28"/>
      <c r="CA37" s="28"/>
      <c r="CB37" s="28"/>
      <c r="CC37" s="28"/>
      <c r="CD37" s="28"/>
      <c r="CE37" s="28"/>
      <c r="CF37" s="28"/>
      <c r="CG37" s="28"/>
      <c r="CH37" s="28"/>
      <c r="CI37" s="28"/>
      <c r="CJ37" s="28"/>
      <c r="CK37" s="28"/>
      <c r="CL37" s="28"/>
      <c r="CM37" s="28"/>
      <c r="CN37" s="28"/>
      <c r="CO37" s="28"/>
      <c r="CP37" s="28"/>
      <c r="CQ37" s="28"/>
      <c r="CR37" s="28"/>
      <c r="CS37" s="28"/>
      <c r="CT37" s="28"/>
      <c r="CU37" s="28"/>
    </row>
    <row r="38" spans="1:99" x14ac:dyDescent="0.25">
      <c r="A38" s="28">
        <f t="shared" si="12"/>
        <v>28</v>
      </c>
      <c r="B38" s="54" t="str">
        <f>IFERROR(VLOOKUP($A38,'STEP 1=P'!$AJ$8:$AK$180,2,FALSE),"")</f>
        <v/>
      </c>
      <c r="C38" s="8"/>
      <c r="E38" s="54" t="str">
        <f>IFERROR(VLOOKUP($A38,'STEP 2=E'!$AJ$8:$AK$180,2,FALSE),"")</f>
        <v/>
      </c>
      <c r="F38" s="8"/>
      <c r="H38" s="54" t="str">
        <f>IFERROR(VLOOKUP(A38,'STEP 3=S'!$AJ$8:$AL$212,2,FALSE),"")</f>
        <v/>
      </c>
      <c r="I38" s="8"/>
      <c r="K38" s="54" t="str">
        <f>IFERROR(VLOOKUP(A38,'STEP 4=T'!$AJ$8:$AL$202,2,FALSE),"")</f>
        <v/>
      </c>
      <c r="L38" s="8"/>
      <c r="N38" s="54" t="str">
        <f>IFERROR(VLOOKUP(A38,'STEP 5=L'!$AJ$8:$AL$202,2,FALSE),"")</f>
        <v/>
      </c>
      <c r="O38" s="8"/>
      <c r="Q38" s="54" t="str">
        <f>IFERROR(VLOOKUP(A38,'STEP 6=E'!$AJ$8:$AL$202,2,FALSE),"")</f>
        <v/>
      </c>
      <c r="R38" s="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96">
        <f t="shared" si="0"/>
        <v>0</v>
      </c>
      <c r="BJ38" s="96" t="str">
        <f t="shared" si="1"/>
        <v/>
      </c>
      <c r="BK38" s="96">
        <f t="shared" si="2"/>
        <v>0</v>
      </c>
      <c r="BL38" s="96" t="str">
        <f t="shared" si="3"/>
        <v/>
      </c>
      <c r="BM38" s="96">
        <f t="shared" si="4"/>
        <v>0</v>
      </c>
      <c r="BN38" s="96" t="str">
        <f t="shared" si="5"/>
        <v/>
      </c>
      <c r="BO38" s="96">
        <f t="shared" si="6"/>
        <v>0</v>
      </c>
      <c r="BP38" s="96" t="str">
        <f t="shared" si="7"/>
        <v/>
      </c>
      <c r="BQ38" s="28">
        <f t="shared" si="8"/>
        <v>0</v>
      </c>
      <c r="BR38" s="96" t="str">
        <f t="shared" si="9"/>
        <v/>
      </c>
      <c r="BS38" s="28">
        <f t="shared" si="10"/>
        <v>0</v>
      </c>
      <c r="BT38" s="96" t="str">
        <f t="shared" si="11"/>
        <v/>
      </c>
      <c r="BU38" s="28"/>
      <c r="BV38" s="28"/>
      <c r="BW38" s="28"/>
      <c r="BX38" s="28"/>
      <c r="BY38" s="28"/>
      <c r="BZ38" s="28"/>
      <c r="CA38" s="28"/>
      <c r="CB38" s="28"/>
      <c r="CC38" s="28"/>
      <c r="CD38" s="28"/>
      <c r="CE38" s="28"/>
      <c r="CF38" s="28"/>
      <c r="CG38" s="28"/>
      <c r="CH38" s="28"/>
      <c r="CI38" s="28"/>
      <c r="CJ38" s="28"/>
      <c r="CK38" s="28"/>
      <c r="CL38" s="28"/>
      <c r="CM38" s="28"/>
      <c r="CN38" s="28"/>
      <c r="CO38" s="28"/>
      <c r="CP38" s="28"/>
      <c r="CQ38" s="28"/>
      <c r="CR38" s="28"/>
      <c r="CS38" s="28"/>
      <c r="CT38" s="28"/>
      <c r="CU38" s="28"/>
    </row>
    <row r="39" spans="1:99" x14ac:dyDescent="0.25">
      <c r="A39" s="28">
        <f t="shared" si="12"/>
        <v>29</v>
      </c>
      <c r="B39" s="54" t="str">
        <f>IFERROR(VLOOKUP($A39,'STEP 1=P'!$AJ$8:$AK$180,2,FALSE),"")</f>
        <v/>
      </c>
      <c r="C39" s="8"/>
      <c r="E39" s="54" t="str">
        <f>IFERROR(VLOOKUP($A39,'STEP 2=E'!$AJ$8:$AK$180,2,FALSE),"")</f>
        <v/>
      </c>
      <c r="F39" s="8"/>
      <c r="H39" s="54" t="str">
        <f>IFERROR(VLOOKUP(A39,'STEP 3=S'!$AJ$8:$AL$212,2,FALSE),"")</f>
        <v/>
      </c>
      <c r="I39" s="8"/>
      <c r="K39" s="54" t="str">
        <f>IFERROR(VLOOKUP(A39,'STEP 4=T'!$AJ$8:$AL$202,2,FALSE),"")</f>
        <v/>
      </c>
      <c r="L39" s="8"/>
      <c r="N39" s="54" t="str">
        <f>IFERROR(VLOOKUP(A39,'STEP 5=L'!$AJ$8:$AL$202,2,FALSE),"")</f>
        <v/>
      </c>
      <c r="O39" s="8"/>
      <c r="Q39" s="54" t="str">
        <f>IFERROR(VLOOKUP(A39,'STEP 6=E'!$AJ$8:$AL$202,2,FALSE),"")</f>
        <v/>
      </c>
      <c r="R39" s="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96">
        <f t="shared" si="0"/>
        <v>0</v>
      </c>
      <c r="BJ39" s="96" t="str">
        <f t="shared" si="1"/>
        <v/>
      </c>
      <c r="BK39" s="96">
        <f t="shared" si="2"/>
        <v>0</v>
      </c>
      <c r="BL39" s="96" t="str">
        <f t="shared" si="3"/>
        <v/>
      </c>
      <c r="BM39" s="96">
        <f t="shared" si="4"/>
        <v>0</v>
      </c>
      <c r="BN39" s="96" t="str">
        <f t="shared" si="5"/>
        <v/>
      </c>
      <c r="BO39" s="96">
        <f t="shared" si="6"/>
        <v>0</v>
      </c>
      <c r="BP39" s="96" t="str">
        <f t="shared" si="7"/>
        <v/>
      </c>
      <c r="BQ39" s="28">
        <f t="shared" si="8"/>
        <v>0</v>
      </c>
      <c r="BR39" s="96" t="str">
        <f t="shared" si="9"/>
        <v/>
      </c>
      <c r="BS39" s="28">
        <f t="shared" si="10"/>
        <v>0</v>
      </c>
      <c r="BT39" s="96" t="str">
        <f t="shared" si="11"/>
        <v/>
      </c>
      <c r="BU39" s="28"/>
      <c r="BV39" s="28"/>
      <c r="BW39" s="28"/>
      <c r="BX39" s="28"/>
      <c r="BY39" s="28"/>
      <c r="BZ39" s="28"/>
      <c r="CA39" s="28"/>
      <c r="CB39" s="28"/>
      <c r="CC39" s="28"/>
      <c r="CD39" s="28"/>
      <c r="CE39" s="28"/>
      <c r="CF39" s="28"/>
      <c r="CG39" s="28"/>
      <c r="CH39" s="28"/>
      <c r="CI39" s="28"/>
      <c r="CJ39" s="28"/>
      <c r="CK39" s="28"/>
      <c r="CL39" s="28"/>
      <c r="CM39" s="28"/>
      <c r="CN39" s="28"/>
      <c r="CO39" s="28"/>
      <c r="CP39" s="28"/>
      <c r="CQ39" s="28"/>
      <c r="CR39" s="28"/>
      <c r="CS39" s="28"/>
      <c r="CT39" s="28"/>
      <c r="CU39" s="28"/>
    </row>
    <row r="40" spans="1:99" x14ac:dyDescent="0.25">
      <c r="A40" s="28">
        <f t="shared" si="12"/>
        <v>30</v>
      </c>
      <c r="B40" s="54" t="str">
        <f>IFERROR(VLOOKUP($A40,'STEP 1=P'!$AJ$8:$AK$180,2,FALSE),"")</f>
        <v/>
      </c>
      <c r="C40" s="8"/>
      <c r="E40" s="54" t="str">
        <f>IFERROR(VLOOKUP($A40,'STEP 2=E'!$AJ$8:$AK$180,2,FALSE),"")</f>
        <v/>
      </c>
      <c r="F40" s="8"/>
      <c r="H40" s="54" t="str">
        <f>IFERROR(VLOOKUP(A40,'STEP 3=S'!$AJ$8:$AL$212,2,FALSE),"")</f>
        <v/>
      </c>
      <c r="I40" s="8"/>
      <c r="K40" s="54" t="str">
        <f>IFERROR(VLOOKUP(A40,'STEP 4=T'!$AJ$8:$AL$202,2,FALSE),"")</f>
        <v/>
      </c>
      <c r="L40" s="8"/>
      <c r="N40" s="54" t="str">
        <f>IFERROR(VLOOKUP(A40,'STEP 5=L'!$AJ$8:$AL$202,2,FALSE),"")</f>
        <v/>
      </c>
      <c r="O40" s="8"/>
      <c r="Q40" s="54" t="str">
        <f>IFERROR(VLOOKUP(A40,'STEP 6=E'!$AJ$8:$AL$202,2,FALSE),"")</f>
        <v/>
      </c>
      <c r="R40" s="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96">
        <f t="shared" si="0"/>
        <v>0</v>
      </c>
      <c r="BJ40" s="96" t="str">
        <f t="shared" si="1"/>
        <v/>
      </c>
      <c r="BK40" s="96">
        <f t="shared" si="2"/>
        <v>0</v>
      </c>
      <c r="BL40" s="96" t="str">
        <f t="shared" si="3"/>
        <v/>
      </c>
      <c r="BM40" s="96">
        <f t="shared" si="4"/>
        <v>0</v>
      </c>
      <c r="BN40" s="96" t="str">
        <f t="shared" si="5"/>
        <v/>
      </c>
      <c r="BO40" s="96">
        <f t="shared" si="6"/>
        <v>0</v>
      </c>
      <c r="BP40" s="96" t="str">
        <f t="shared" si="7"/>
        <v/>
      </c>
      <c r="BQ40" s="28">
        <f t="shared" si="8"/>
        <v>0</v>
      </c>
      <c r="BR40" s="96" t="str">
        <f t="shared" si="9"/>
        <v/>
      </c>
      <c r="BS40" s="28">
        <f t="shared" si="10"/>
        <v>0</v>
      </c>
      <c r="BT40" s="96" t="str">
        <f t="shared" si="11"/>
        <v/>
      </c>
      <c r="BU40" s="28"/>
      <c r="BV40" s="28"/>
      <c r="BW40" s="28"/>
      <c r="BX40" s="28"/>
      <c r="BY40" s="28"/>
      <c r="BZ40" s="28"/>
      <c r="CA40" s="28"/>
      <c r="CB40" s="28"/>
      <c r="CC40" s="28"/>
      <c r="CD40" s="28"/>
      <c r="CE40" s="28"/>
      <c r="CF40" s="28"/>
      <c r="CG40" s="28"/>
      <c r="CH40" s="28"/>
      <c r="CI40" s="28"/>
      <c r="CJ40" s="28"/>
      <c r="CK40" s="28"/>
      <c r="CL40" s="28"/>
      <c r="CM40" s="28"/>
      <c r="CN40" s="28"/>
      <c r="CO40" s="28"/>
      <c r="CP40" s="28"/>
      <c r="CQ40" s="28"/>
      <c r="CR40" s="28"/>
      <c r="CS40" s="28"/>
      <c r="CT40" s="28"/>
      <c r="CU40" s="28"/>
    </row>
    <row r="41" spans="1:99" x14ac:dyDescent="0.25">
      <c r="A41" s="28">
        <f t="shared" si="12"/>
        <v>31</v>
      </c>
      <c r="B41" s="54" t="str">
        <f>IFERROR(VLOOKUP($A41,'STEP 1=P'!$AJ$8:$AK$180,2,FALSE),"")</f>
        <v/>
      </c>
      <c r="C41" s="8"/>
      <c r="E41" s="54" t="str">
        <f>IFERROR(VLOOKUP($A41,'STEP 2=E'!$AJ$8:$AK$180,2,FALSE),"")</f>
        <v/>
      </c>
      <c r="F41" s="8"/>
      <c r="H41" s="54" t="str">
        <f>IFERROR(VLOOKUP(A41,'STEP 3=S'!$AJ$8:$AL$212,2,FALSE),"")</f>
        <v/>
      </c>
      <c r="I41" s="8"/>
      <c r="K41" s="54" t="str">
        <f>IFERROR(VLOOKUP(A41,'STEP 4=T'!$AJ$8:$AL$202,2,FALSE),"")</f>
        <v/>
      </c>
      <c r="L41" s="8"/>
      <c r="N41" s="54" t="str">
        <f>IFERROR(VLOOKUP(A41,'STEP 5=L'!$AJ$8:$AL$202,2,FALSE),"")</f>
        <v/>
      </c>
      <c r="O41" s="8"/>
      <c r="Q41" s="54" t="str">
        <f>IFERROR(VLOOKUP(A41,'STEP 6=E'!$AJ$8:$AL$202,2,FALSE),"")</f>
        <v/>
      </c>
      <c r="R41" s="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96">
        <f t="shared" si="0"/>
        <v>0</v>
      </c>
      <c r="BJ41" s="96" t="str">
        <f t="shared" si="1"/>
        <v/>
      </c>
      <c r="BK41" s="96">
        <f t="shared" si="2"/>
        <v>0</v>
      </c>
      <c r="BL41" s="96" t="str">
        <f t="shared" si="3"/>
        <v/>
      </c>
      <c r="BM41" s="96">
        <f t="shared" si="4"/>
        <v>0</v>
      </c>
      <c r="BN41" s="96" t="str">
        <f t="shared" si="5"/>
        <v/>
      </c>
      <c r="BO41" s="96">
        <f t="shared" si="6"/>
        <v>0</v>
      </c>
      <c r="BP41" s="96" t="str">
        <f t="shared" si="7"/>
        <v/>
      </c>
      <c r="BQ41" s="28">
        <f t="shared" si="8"/>
        <v>0</v>
      </c>
      <c r="BR41" s="96" t="str">
        <f t="shared" si="9"/>
        <v/>
      </c>
      <c r="BS41" s="28">
        <f t="shared" si="10"/>
        <v>0</v>
      </c>
      <c r="BT41" s="96" t="str">
        <f t="shared" si="11"/>
        <v/>
      </c>
      <c r="BU41" s="28"/>
      <c r="BV41" s="28"/>
      <c r="BW41" s="28"/>
      <c r="BX41" s="28"/>
      <c r="BY41" s="28"/>
      <c r="BZ41" s="28"/>
      <c r="CA41" s="28"/>
      <c r="CB41" s="28"/>
      <c r="CC41" s="28"/>
      <c r="CD41" s="28"/>
      <c r="CE41" s="28"/>
      <c r="CF41" s="28"/>
      <c r="CG41" s="28"/>
      <c r="CH41" s="28"/>
      <c r="CI41" s="28"/>
      <c r="CJ41" s="28"/>
      <c r="CK41" s="28"/>
      <c r="CL41" s="28"/>
      <c r="CM41" s="28"/>
      <c r="CN41" s="28"/>
      <c r="CO41" s="28"/>
      <c r="CP41" s="28"/>
      <c r="CQ41" s="28"/>
      <c r="CR41" s="28"/>
      <c r="CS41" s="28"/>
      <c r="CT41" s="28"/>
      <c r="CU41" s="28"/>
    </row>
    <row r="42" spans="1:99" x14ac:dyDescent="0.25">
      <c r="A42" s="28">
        <f t="shared" si="12"/>
        <v>32</v>
      </c>
      <c r="B42" s="54" t="str">
        <f>IFERROR(VLOOKUP($A42,'STEP 1=P'!$AJ$8:$AK$180,2,FALSE),"")</f>
        <v/>
      </c>
      <c r="C42" s="8"/>
      <c r="E42" s="54" t="str">
        <f>IFERROR(VLOOKUP($A42,'STEP 2=E'!$AJ$8:$AK$180,2,FALSE),"")</f>
        <v/>
      </c>
      <c r="F42" s="8"/>
      <c r="H42" s="54" t="str">
        <f>IFERROR(VLOOKUP(A42,'STEP 3=S'!$AJ$8:$AL$212,2,FALSE),"")</f>
        <v/>
      </c>
      <c r="I42" s="8"/>
      <c r="K42" s="54" t="str">
        <f>IFERROR(VLOOKUP(A42,'STEP 4=T'!$AJ$8:$AL$202,2,FALSE),"")</f>
        <v/>
      </c>
      <c r="L42" s="8"/>
      <c r="N42" s="54" t="str">
        <f>IFERROR(VLOOKUP(A42,'STEP 5=L'!$AJ$8:$AL$202,2,FALSE),"")</f>
        <v/>
      </c>
      <c r="O42" s="8"/>
      <c r="Q42" s="54" t="str">
        <f>IFERROR(VLOOKUP(A42,'STEP 6=E'!$AJ$8:$AL$202,2,FALSE),"")</f>
        <v/>
      </c>
      <c r="R42" s="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96">
        <f t="shared" si="0"/>
        <v>0</v>
      </c>
      <c r="BJ42" s="96" t="str">
        <f t="shared" si="1"/>
        <v/>
      </c>
      <c r="BK42" s="96">
        <f t="shared" si="2"/>
        <v>0</v>
      </c>
      <c r="BL42" s="96" t="str">
        <f t="shared" si="3"/>
        <v/>
      </c>
      <c r="BM42" s="96">
        <f t="shared" si="4"/>
        <v>0</v>
      </c>
      <c r="BN42" s="96" t="str">
        <f t="shared" si="5"/>
        <v/>
      </c>
      <c r="BO42" s="96">
        <f t="shared" si="6"/>
        <v>0</v>
      </c>
      <c r="BP42" s="96" t="str">
        <f t="shared" si="7"/>
        <v/>
      </c>
      <c r="BQ42" s="28">
        <f t="shared" si="8"/>
        <v>0</v>
      </c>
      <c r="BR42" s="96" t="str">
        <f t="shared" si="9"/>
        <v/>
      </c>
      <c r="BS42" s="28">
        <f t="shared" si="10"/>
        <v>0</v>
      </c>
      <c r="BT42" s="96" t="str">
        <f t="shared" si="11"/>
        <v/>
      </c>
      <c r="BU42" s="28"/>
      <c r="BV42" s="28"/>
      <c r="BW42" s="28"/>
      <c r="BX42" s="28"/>
      <c r="BY42" s="28"/>
      <c r="BZ42" s="28"/>
      <c r="CA42" s="28"/>
      <c r="CB42" s="28"/>
      <c r="CC42" s="28"/>
      <c r="CD42" s="28"/>
      <c r="CE42" s="28"/>
      <c r="CF42" s="28"/>
      <c r="CG42" s="28"/>
      <c r="CH42" s="28"/>
      <c r="CI42" s="28"/>
      <c r="CJ42" s="28"/>
      <c r="CK42" s="28"/>
      <c r="CL42" s="28"/>
      <c r="CM42" s="28"/>
      <c r="CN42" s="28"/>
      <c r="CO42" s="28"/>
      <c r="CP42" s="28"/>
      <c r="CQ42" s="28"/>
      <c r="CR42" s="28"/>
      <c r="CS42" s="28"/>
      <c r="CT42" s="28"/>
      <c r="CU42" s="28"/>
    </row>
    <row r="43" spans="1:99" x14ac:dyDescent="0.25">
      <c r="A43" s="28">
        <f t="shared" si="12"/>
        <v>33</v>
      </c>
      <c r="B43" s="54" t="str">
        <f>IFERROR(VLOOKUP($A43,'STEP 1=P'!$AJ$8:$AK$180,2,FALSE),"")</f>
        <v/>
      </c>
      <c r="C43" s="8"/>
      <c r="E43" s="54" t="str">
        <f>IFERROR(VLOOKUP($A43,'STEP 2=E'!$AJ$8:$AK$180,2,FALSE),"")</f>
        <v/>
      </c>
      <c r="F43" s="8"/>
      <c r="H43" s="54" t="str">
        <f>IFERROR(VLOOKUP(A43,'STEP 3=S'!$AJ$8:$AL$212,2,FALSE),"")</f>
        <v/>
      </c>
      <c r="I43" s="8"/>
      <c r="K43" s="54" t="str">
        <f>IFERROR(VLOOKUP(A43,'STEP 4=T'!$AJ$8:$AL$202,2,FALSE),"")</f>
        <v/>
      </c>
      <c r="L43" s="8"/>
      <c r="N43" s="54" t="str">
        <f>IFERROR(VLOOKUP(A43,'STEP 5=L'!$AJ$8:$AL$202,2,FALSE),"")</f>
        <v/>
      </c>
      <c r="O43" s="8"/>
      <c r="Q43" s="54" t="str">
        <f>IFERROR(VLOOKUP(A43,'STEP 6=E'!$AJ$8:$AL$202,2,FALSE),"")</f>
        <v/>
      </c>
      <c r="R43" s="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96">
        <f t="shared" si="0"/>
        <v>0</v>
      </c>
      <c r="BJ43" s="96" t="str">
        <f t="shared" si="1"/>
        <v/>
      </c>
      <c r="BK43" s="96">
        <f t="shared" si="2"/>
        <v>0</v>
      </c>
      <c r="BL43" s="96" t="str">
        <f t="shared" si="3"/>
        <v/>
      </c>
      <c r="BM43" s="96">
        <f t="shared" si="4"/>
        <v>0</v>
      </c>
      <c r="BN43" s="96" t="str">
        <f t="shared" si="5"/>
        <v/>
      </c>
      <c r="BO43" s="96">
        <f t="shared" si="6"/>
        <v>0</v>
      </c>
      <c r="BP43" s="96" t="str">
        <f t="shared" si="7"/>
        <v/>
      </c>
      <c r="BQ43" s="28">
        <f t="shared" si="8"/>
        <v>0</v>
      </c>
      <c r="BR43" s="96" t="str">
        <f t="shared" si="9"/>
        <v/>
      </c>
      <c r="BS43" s="28">
        <f t="shared" si="10"/>
        <v>0</v>
      </c>
      <c r="BT43" s="96" t="str">
        <f t="shared" si="11"/>
        <v/>
      </c>
      <c r="BU43" s="28"/>
      <c r="BV43" s="28"/>
      <c r="BW43" s="28"/>
      <c r="BX43" s="28"/>
      <c r="BY43" s="28"/>
      <c r="BZ43" s="28"/>
      <c r="CA43" s="28"/>
      <c r="CB43" s="28"/>
      <c r="CC43" s="28"/>
      <c r="CD43" s="28"/>
      <c r="CE43" s="28"/>
      <c r="CF43" s="28"/>
      <c r="CG43" s="28"/>
      <c r="CH43" s="28"/>
      <c r="CI43" s="28"/>
      <c r="CJ43" s="28"/>
      <c r="CK43" s="28"/>
      <c r="CL43" s="28"/>
      <c r="CM43" s="28"/>
      <c r="CN43" s="28"/>
      <c r="CO43" s="28"/>
      <c r="CP43" s="28"/>
      <c r="CQ43" s="28"/>
      <c r="CR43" s="28"/>
      <c r="CS43" s="28"/>
      <c r="CT43" s="28"/>
      <c r="CU43" s="28"/>
    </row>
    <row r="44" spans="1:99" x14ac:dyDescent="0.25">
      <c r="A44" s="28">
        <f t="shared" si="12"/>
        <v>34</v>
      </c>
      <c r="B44" s="54" t="str">
        <f>IFERROR(VLOOKUP($A44,'STEP 1=P'!$AJ$8:$AK$180,2,FALSE),"")</f>
        <v/>
      </c>
      <c r="C44" s="8"/>
      <c r="E44" s="54" t="str">
        <f>IFERROR(VLOOKUP($A44,'STEP 2=E'!$AJ$8:$AK$180,2,FALSE),"")</f>
        <v/>
      </c>
      <c r="F44" s="8"/>
      <c r="H44" s="54" t="str">
        <f>IFERROR(VLOOKUP(A44,'STEP 3=S'!$AJ$8:$AL$212,2,FALSE),"")</f>
        <v/>
      </c>
      <c r="I44" s="8"/>
      <c r="K44" s="54" t="str">
        <f>IFERROR(VLOOKUP(A44,'STEP 4=T'!$AJ$8:$AL$202,2,FALSE),"")</f>
        <v/>
      </c>
      <c r="L44" s="8"/>
      <c r="N44" s="54" t="str">
        <f>IFERROR(VLOOKUP(A44,'STEP 5=L'!$AJ$8:$AL$202,2,FALSE),"")</f>
        <v/>
      </c>
      <c r="O44" s="8"/>
      <c r="Q44" s="54" t="str">
        <f>IFERROR(VLOOKUP(A44,'STEP 6=E'!$AJ$8:$AL$202,2,FALSE),"")</f>
        <v/>
      </c>
      <c r="R44" s="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96">
        <f t="shared" si="0"/>
        <v>0</v>
      </c>
      <c r="BJ44" s="96" t="str">
        <f t="shared" si="1"/>
        <v/>
      </c>
      <c r="BK44" s="96">
        <f t="shared" si="2"/>
        <v>0</v>
      </c>
      <c r="BL44" s="96" t="str">
        <f t="shared" si="3"/>
        <v/>
      </c>
      <c r="BM44" s="96">
        <f t="shared" si="4"/>
        <v>0</v>
      </c>
      <c r="BN44" s="96" t="str">
        <f t="shared" si="5"/>
        <v/>
      </c>
      <c r="BO44" s="96">
        <f t="shared" si="6"/>
        <v>0</v>
      </c>
      <c r="BP44" s="96" t="str">
        <f t="shared" si="7"/>
        <v/>
      </c>
      <c r="BQ44" s="28">
        <f t="shared" si="8"/>
        <v>0</v>
      </c>
      <c r="BR44" s="96" t="str">
        <f t="shared" si="9"/>
        <v/>
      </c>
      <c r="BS44" s="28">
        <f t="shared" si="10"/>
        <v>0</v>
      </c>
      <c r="BT44" s="96" t="str">
        <f t="shared" si="11"/>
        <v/>
      </c>
      <c r="BU44" s="28"/>
      <c r="BV44" s="28"/>
      <c r="BW44" s="28"/>
      <c r="BX44" s="28"/>
      <c r="BY44" s="28"/>
      <c r="BZ44" s="28"/>
      <c r="CA44" s="28"/>
      <c r="CB44" s="28"/>
      <c r="CC44" s="28"/>
      <c r="CD44" s="28"/>
      <c r="CE44" s="28"/>
      <c r="CF44" s="28"/>
      <c r="CG44" s="28"/>
      <c r="CH44" s="28"/>
      <c r="CI44" s="28"/>
      <c r="CJ44" s="28"/>
      <c r="CK44" s="28"/>
      <c r="CL44" s="28"/>
      <c r="CM44" s="28"/>
      <c r="CN44" s="28"/>
      <c r="CO44" s="28"/>
      <c r="CP44" s="28"/>
      <c r="CQ44" s="28"/>
      <c r="CR44" s="28"/>
      <c r="CS44" s="28"/>
      <c r="CT44" s="28"/>
      <c r="CU44" s="28"/>
    </row>
    <row r="45" spans="1:99" x14ac:dyDescent="0.25">
      <c r="A45" s="28">
        <f t="shared" si="12"/>
        <v>35</v>
      </c>
      <c r="B45" s="54" t="str">
        <f>IFERROR(VLOOKUP($A45,'STEP 1=P'!$AJ$8:$AK$180,2,FALSE),"")</f>
        <v/>
      </c>
      <c r="C45" s="8"/>
      <c r="E45" s="54" t="str">
        <f>IFERROR(VLOOKUP($A45,'STEP 2=E'!$AJ$8:$AK$180,2,FALSE),"")</f>
        <v/>
      </c>
      <c r="F45" s="8"/>
      <c r="H45" s="54" t="str">
        <f>IFERROR(VLOOKUP(A45,'STEP 3=S'!$AJ$8:$AL$212,2,FALSE),"")</f>
        <v/>
      </c>
      <c r="I45" s="8"/>
      <c r="K45" s="54" t="str">
        <f>IFERROR(VLOOKUP(A45,'STEP 4=T'!$AJ$8:$AL$202,2,FALSE),"")</f>
        <v/>
      </c>
      <c r="L45" s="8"/>
      <c r="N45" s="54" t="str">
        <f>IFERROR(VLOOKUP(A45,'STEP 5=L'!$AJ$8:$AL$202,2,FALSE),"")</f>
        <v/>
      </c>
      <c r="O45" s="8"/>
      <c r="Q45" s="54" t="str">
        <f>IFERROR(VLOOKUP(A45,'STEP 6=E'!$AJ$8:$AL$202,2,FALSE),"")</f>
        <v/>
      </c>
      <c r="R45" s="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96">
        <f t="shared" si="0"/>
        <v>0</v>
      </c>
      <c r="BJ45" s="96" t="str">
        <f t="shared" si="1"/>
        <v/>
      </c>
      <c r="BK45" s="96">
        <f t="shared" si="2"/>
        <v>0</v>
      </c>
      <c r="BL45" s="96" t="str">
        <f t="shared" si="3"/>
        <v/>
      </c>
      <c r="BM45" s="96">
        <f t="shared" si="4"/>
        <v>0</v>
      </c>
      <c r="BN45" s="96" t="str">
        <f t="shared" si="5"/>
        <v/>
      </c>
      <c r="BO45" s="96">
        <f t="shared" si="6"/>
        <v>0</v>
      </c>
      <c r="BP45" s="96" t="str">
        <f t="shared" si="7"/>
        <v/>
      </c>
      <c r="BQ45" s="28">
        <f t="shared" si="8"/>
        <v>0</v>
      </c>
      <c r="BR45" s="96" t="str">
        <f t="shared" si="9"/>
        <v/>
      </c>
      <c r="BS45" s="28">
        <f t="shared" si="10"/>
        <v>0</v>
      </c>
      <c r="BT45" s="96" t="str">
        <f t="shared" si="11"/>
        <v/>
      </c>
      <c r="BU45" s="28"/>
      <c r="BV45" s="28"/>
      <c r="BW45" s="28"/>
      <c r="BX45" s="28"/>
      <c r="BY45" s="28"/>
      <c r="BZ45" s="28"/>
      <c r="CA45" s="28"/>
      <c r="CB45" s="28"/>
      <c r="CC45" s="28"/>
      <c r="CD45" s="28"/>
      <c r="CE45" s="28"/>
      <c r="CF45" s="28"/>
      <c r="CG45" s="28"/>
      <c r="CH45" s="28"/>
      <c r="CI45" s="28"/>
      <c r="CJ45" s="28"/>
      <c r="CK45" s="28"/>
      <c r="CL45" s="28"/>
      <c r="CM45" s="28"/>
      <c r="CN45" s="28"/>
      <c r="CO45" s="28"/>
      <c r="CP45" s="28"/>
      <c r="CQ45" s="28"/>
      <c r="CR45" s="28"/>
      <c r="CS45" s="28"/>
      <c r="CT45" s="28"/>
      <c r="CU45" s="28"/>
    </row>
    <row r="46" spans="1:99" x14ac:dyDescent="0.25">
      <c r="A46" s="28">
        <f t="shared" si="12"/>
        <v>36</v>
      </c>
      <c r="B46" s="54" t="str">
        <f>IFERROR(VLOOKUP($A46,'STEP 1=P'!$AJ$8:$AK$180,2,FALSE),"")</f>
        <v/>
      </c>
      <c r="C46" s="8"/>
      <c r="E46" s="54" t="str">
        <f>IFERROR(VLOOKUP($A46,'STEP 2=E'!$AJ$8:$AK$180,2,FALSE),"")</f>
        <v/>
      </c>
      <c r="F46" s="8"/>
      <c r="H46" s="54" t="str">
        <f>IFERROR(VLOOKUP(A46,'STEP 3=S'!$AJ$8:$AL$212,2,FALSE),"")</f>
        <v/>
      </c>
      <c r="I46" s="8"/>
      <c r="K46" s="54" t="str">
        <f>IFERROR(VLOOKUP(A46,'STEP 4=T'!$AJ$8:$AL$202,2,FALSE),"")</f>
        <v/>
      </c>
      <c r="L46" s="8"/>
      <c r="N46" s="54" t="str">
        <f>IFERROR(VLOOKUP(A46,'STEP 5=L'!$AJ$8:$AL$202,2,FALSE),"")</f>
        <v/>
      </c>
      <c r="O46" s="8"/>
      <c r="Q46" s="54" t="str">
        <f>IFERROR(VLOOKUP(A46,'STEP 6=E'!$AJ$8:$AL$202,2,FALSE),"")</f>
        <v/>
      </c>
      <c r="R46" s="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96">
        <f t="shared" si="0"/>
        <v>0</v>
      </c>
      <c r="BJ46" s="96" t="str">
        <f t="shared" si="1"/>
        <v/>
      </c>
      <c r="BK46" s="96">
        <f t="shared" si="2"/>
        <v>0</v>
      </c>
      <c r="BL46" s="96" t="str">
        <f t="shared" si="3"/>
        <v/>
      </c>
      <c r="BM46" s="96">
        <f t="shared" si="4"/>
        <v>0</v>
      </c>
      <c r="BN46" s="96" t="str">
        <f t="shared" si="5"/>
        <v/>
      </c>
      <c r="BO46" s="96">
        <f t="shared" si="6"/>
        <v>0</v>
      </c>
      <c r="BP46" s="96" t="str">
        <f t="shared" si="7"/>
        <v/>
      </c>
      <c r="BQ46" s="28">
        <f t="shared" si="8"/>
        <v>0</v>
      </c>
      <c r="BR46" s="96" t="str">
        <f t="shared" si="9"/>
        <v/>
      </c>
      <c r="BS46" s="28">
        <f t="shared" si="10"/>
        <v>0</v>
      </c>
      <c r="BT46" s="96" t="str">
        <f t="shared" si="11"/>
        <v/>
      </c>
      <c r="BU46" s="28"/>
      <c r="BV46" s="28"/>
      <c r="BW46" s="28"/>
      <c r="BX46" s="28"/>
      <c r="BY46" s="28"/>
      <c r="BZ46" s="28"/>
      <c r="CA46" s="28"/>
      <c r="CB46" s="28"/>
      <c r="CC46" s="28"/>
      <c r="CD46" s="28"/>
      <c r="CE46" s="28"/>
      <c r="CF46" s="28"/>
      <c r="CG46" s="28"/>
      <c r="CH46" s="28"/>
      <c r="CI46" s="28"/>
      <c r="CJ46" s="28"/>
      <c r="CK46" s="28"/>
      <c r="CL46" s="28"/>
      <c r="CM46" s="28"/>
      <c r="CN46" s="28"/>
      <c r="CO46" s="28"/>
      <c r="CP46" s="28"/>
      <c r="CQ46" s="28"/>
      <c r="CR46" s="28"/>
      <c r="CS46" s="28"/>
      <c r="CT46" s="28"/>
      <c r="CU46" s="28"/>
    </row>
    <row r="47" spans="1:99" x14ac:dyDescent="0.25">
      <c r="A47" s="28">
        <f t="shared" si="12"/>
        <v>37</v>
      </c>
      <c r="B47" s="54" t="str">
        <f>IFERROR(VLOOKUP($A47,'STEP 1=P'!$AJ$8:$AK$180,2,FALSE),"")</f>
        <v/>
      </c>
      <c r="C47" s="8"/>
      <c r="E47" s="54" t="str">
        <f>IFERROR(VLOOKUP($A47,'STEP 2=E'!$AJ$8:$AK$180,2,FALSE),"")</f>
        <v/>
      </c>
      <c r="F47" s="8"/>
      <c r="H47" s="54" t="str">
        <f>IFERROR(VLOOKUP(A47,'STEP 3=S'!$AJ$8:$AL$212,2,FALSE),"")</f>
        <v/>
      </c>
      <c r="I47" s="8"/>
      <c r="K47" s="54" t="str">
        <f>IFERROR(VLOOKUP(A47,'STEP 4=T'!$AJ$8:$AL$202,2,FALSE),"")</f>
        <v/>
      </c>
      <c r="L47" s="8"/>
      <c r="N47" s="54" t="str">
        <f>IFERROR(VLOOKUP(A47,'STEP 5=L'!$AJ$8:$AL$202,2,FALSE),"")</f>
        <v/>
      </c>
      <c r="O47" s="8"/>
      <c r="Q47" s="54" t="str">
        <f>IFERROR(VLOOKUP(A47,'STEP 6=E'!$AJ$8:$AL$202,2,FALSE),"")</f>
        <v/>
      </c>
      <c r="R47" s="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96">
        <f t="shared" si="0"/>
        <v>0</v>
      </c>
      <c r="BJ47" s="96" t="str">
        <f t="shared" si="1"/>
        <v/>
      </c>
      <c r="BK47" s="96">
        <f t="shared" si="2"/>
        <v>0</v>
      </c>
      <c r="BL47" s="96" t="str">
        <f t="shared" si="3"/>
        <v/>
      </c>
      <c r="BM47" s="96">
        <f t="shared" si="4"/>
        <v>0</v>
      </c>
      <c r="BN47" s="96" t="str">
        <f t="shared" si="5"/>
        <v/>
      </c>
      <c r="BO47" s="96">
        <f t="shared" si="6"/>
        <v>0</v>
      </c>
      <c r="BP47" s="96" t="str">
        <f t="shared" si="7"/>
        <v/>
      </c>
      <c r="BQ47" s="28">
        <f t="shared" si="8"/>
        <v>0</v>
      </c>
      <c r="BR47" s="96" t="str">
        <f t="shared" si="9"/>
        <v/>
      </c>
      <c r="BS47" s="28">
        <f t="shared" si="10"/>
        <v>0</v>
      </c>
      <c r="BT47" s="96" t="str">
        <f t="shared" si="11"/>
        <v/>
      </c>
      <c r="BU47" s="28"/>
      <c r="BV47" s="28"/>
      <c r="BW47" s="28"/>
      <c r="BX47" s="28"/>
      <c r="BY47" s="28"/>
      <c r="BZ47" s="28"/>
      <c r="CA47" s="28"/>
      <c r="CB47" s="28"/>
      <c r="CC47" s="28"/>
      <c r="CD47" s="28"/>
      <c r="CE47" s="28"/>
      <c r="CF47" s="28"/>
      <c r="CG47" s="28"/>
      <c r="CH47" s="28"/>
      <c r="CI47" s="28"/>
      <c r="CJ47" s="28"/>
      <c r="CK47" s="28"/>
      <c r="CL47" s="28"/>
      <c r="CM47" s="28"/>
      <c r="CN47" s="28"/>
      <c r="CO47" s="28"/>
      <c r="CP47" s="28"/>
      <c r="CQ47" s="28"/>
      <c r="CR47" s="28"/>
      <c r="CS47" s="28"/>
      <c r="CT47" s="28"/>
      <c r="CU47" s="28"/>
    </row>
    <row r="48" spans="1:99" x14ac:dyDescent="0.25">
      <c r="A48" s="28">
        <f t="shared" si="12"/>
        <v>38</v>
      </c>
      <c r="B48" s="54" t="str">
        <f>IFERROR(VLOOKUP($A48,'STEP 1=P'!$AJ$8:$AK$180,2,FALSE),"")</f>
        <v/>
      </c>
      <c r="C48" s="8"/>
      <c r="E48" s="54" t="str">
        <f>IFERROR(VLOOKUP($A48,'STEP 2=E'!$AJ$8:$AK$180,2,FALSE),"")</f>
        <v/>
      </c>
      <c r="F48" s="8"/>
      <c r="H48" s="54" t="str">
        <f>IFERROR(VLOOKUP(A48,'STEP 3=S'!$AJ$8:$AL$212,2,FALSE),"")</f>
        <v/>
      </c>
      <c r="I48" s="8"/>
      <c r="K48" s="54" t="str">
        <f>IFERROR(VLOOKUP(A48,'STEP 4=T'!$AJ$8:$AL$202,2,FALSE),"")</f>
        <v/>
      </c>
      <c r="L48" s="8"/>
      <c r="N48" s="54" t="str">
        <f>IFERROR(VLOOKUP(A48,'STEP 5=L'!$AJ$8:$AL$202,2,FALSE),"")</f>
        <v/>
      </c>
      <c r="O48" s="8"/>
      <c r="Q48" s="54" t="str">
        <f>IFERROR(VLOOKUP(A48,'STEP 6=E'!$AJ$8:$AL$202,2,FALSE),"")</f>
        <v/>
      </c>
      <c r="R48" s="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96">
        <f t="shared" si="0"/>
        <v>0</v>
      </c>
      <c r="BJ48" s="96" t="str">
        <f t="shared" si="1"/>
        <v/>
      </c>
      <c r="BK48" s="96">
        <f t="shared" si="2"/>
        <v>0</v>
      </c>
      <c r="BL48" s="96" t="str">
        <f t="shared" si="3"/>
        <v/>
      </c>
      <c r="BM48" s="96">
        <f t="shared" si="4"/>
        <v>0</v>
      </c>
      <c r="BN48" s="96" t="str">
        <f t="shared" si="5"/>
        <v/>
      </c>
      <c r="BO48" s="96">
        <f t="shared" si="6"/>
        <v>0</v>
      </c>
      <c r="BP48" s="96" t="str">
        <f t="shared" si="7"/>
        <v/>
      </c>
      <c r="BQ48" s="28">
        <f t="shared" si="8"/>
        <v>0</v>
      </c>
      <c r="BR48" s="96" t="str">
        <f t="shared" si="9"/>
        <v/>
      </c>
      <c r="BS48" s="28">
        <f t="shared" si="10"/>
        <v>0</v>
      </c>
      <c r="BT48" s="96" t="str">
        <f t="shared" si="11"/>
        <v/>
      </c>
      <c r="BU48" s="28"/>
      <c r="BV48" s="28"/>
      <c r="BW48" s="28"/>
      <c r="BX48" s="28"/>
      <c r="BY48" s="28"/>
      <c r="BZ48" s="28"/>
      <c r="CA48" s="28"/>
      <c r="CB48" s="28"/>
      <c r="CC48" s="28"/>
      <c r="CD48" s="28"/>
      <c r="CE48" s="28"/>
      <c r="CF48" s="28"/>
      <c r="CG48" s="28"/>
      <c r="CH48" s="28"/>
      <c r="CI48" s="28"/>
      <c r="CJ48" s="28"/>
      <c r="CK48" s="28"/>
      <c r="CL48" s="28"/>
      <c r="CM48" s="28"/>
      <c r="CN48" s="28"/>
      <c r="CO48" s="28"/>
      <c r="CP48" s="28"/>
      <c r="CQ48" s="28"/>
      <c r="CR48" s="28"/>
      <c r="CS48" s="28"/>
      <c r="CT48" s="28"/>
      <c r="CU48" s="28"/>
    </row>
    <row r="49" spans="1:99" x14ac:dyDescent="0.25">
      <c r="A49" s="28">
        <f t="shared" si="12"/>
        <v>39</v>
      </c>
      <c r="B49" s="54" t="str">
        <f>IFERROR(VLOOKUP($A49,'STEP 1=P'!$AJ$8:$AK$180,2,FALSE),"")</f>
        <v/>
      </c>
      <c r="C49" s="8"/>
      <c r="E49" s="54" t="str">
        <f>IFERROR(VLOOKUP($A49,'STEP 2=E'!$AJ$8:$AK$180,2,FALSE),"")</f>
        <v/>
      </c>
      <c r="F49" s="8"/>
      <c r="H49" s="54" t="str">
        <f>IFERROR(VLOOKUP(A49,'STEP 3=S'!$AJ$8:$AL$212,2,FALSE),"")</f>
        <v/>
      </c>
      <c r="I49" s="8"/>
      <c r="K49" s="54" t="str">
        <f>IFERROR(VLOOKUP(A49,'STEP 4=T'!$AJ$8:$AL$202,2,FALSE),"")</f>
        <v/>
      </c>
      <c r="L49" s="8"/>
      <c r="N49" s="54" t="str">
        <f>IFERROR(VLOOKUP(A49,'STEP 5=L'!$AJ$8:$AL$202,2,FALSE),"")</f>
        <v/>
      </c>
      <c r="O49" s="8"/>
      <c r="Q49" s="54" t="str">
        <f>IFERROR(VLOOKUP(A49,'STEP 6=E'!$AJ$8:$AL$202,2,FALSE),"")</f>
        <v/>
      </c>
      <c r="R49" s="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96">
        <f t="shared" si="0"/>
        <v>0</v>
      </c>
      <c r="BJ49" s="96" t="str">
        <f t="shared" si="1"/>
        <v/>
      </c>
      <c r="BK49" s="96">
        <f t="shared" si="2"/>
        <v>0</v>
      </c>
      <c r="BL49" s="96" t="str">
        <f t="shared" si="3"/>
        <v/>
      </c>
      <c r="BM49" s="96">
        <f t="shared" si="4"/>
        <v>0</v>
      </c>
      <c r="BN49" s="96" t="str">
        <f t="shared" si="5"/>
        <v/>
      </c>
      <c r="BO49" s="96">
        <f t="shared" si="6"/>
        <v>0</v>
      </c>
      <c r="BP49" s="96" t="str">
        <f t="shared" si="7"/>
        <v/>
      </c>
      <c r="BQ49" s="28">
        <f t="shared" si="8"/>
        <v>0</v>
      </c>
      <c r="BR49" s="96" t="str">
        <f t="shared" si="9"/>
        <v/>
      </c>
      <c r="BS49" s="28">
        <f t="shared" si="10"/>
        <v>0</v>
      </c>
      <c r="BT49" s="96" t="str">
        <f t="shared" si="11"/>
        <v/>
      </c>
      <c r="BU49" s="28"/>
      <c r="BV49" s="28"/>
      <c r="BW49" s="28"/>
      <c r="BX49" s="28"/>
      <c r="BY49" s="28"/>
      <c r="BZ49" s="28"/>
      <c r="CA49" s="28"/>
      <c r="CB49" s="28"/>
      <c r="CC49" s="28"/>
      <c r="CD49" s="28"/>
      <c r="CE49" s="28"/>
      <c r="CF49" s="28"/>
      <c r="CG49" s="28"/>
      <c r="CH49" s="28"/>
      <c r="CI49" s="28"/>
      <c r="CJ49" s="28"/>
      <c r="CK49" s="28"/>
      <c r="CL49" s="28"/>
      <c r="CM49" s="28"/>
      <c r="CN49" s="28"/>
      <c r="CO49" s="28"/>
      <c r="CP49" s="28"/>
      <c r="CQ49" s="28"/>
      <c r="CR49" s="28"/>
      <c r="CS49" s="28"/>
      <c r="CT49" s="28"/>
      <c r="CU49" s="28"/>
    </row>
    <row r="50" spans="1:99" x14ac:dyDescent="0.25">
      <c r="A50" s="28">
        <f t="shared" si="12"/>
        <v>40</v>
      </c>
      <c r="B50" s="54" t="str">
        <f>IFERROR(VLOOKUP($A50,'STEP 1=P'!$AJ$8:$AK$180,2,FALSE),"")</f>
        <v/>
      </c>
      <c r="C50" s="8"/>
      <c r="E50" s="54" t="str">
        <f>IFERROR(VLOOKUP($A50,'STEP 2=E'!$AJ$8:$AK$180,2,FALSE),"")</f>
        <v/>
      </c>
      <c r="F50" s="8"/>
      <c r="H50" s="54" t="str">
        <f>IFERROR(VLOOKUP(A50,'STEP 3=S'!$AJ$8:$AL$212,2,FALSE),"")</f>
        <v/>
      </c>
      <c r="I50" s="8"/>
      <c r="K50" s="54" t="str">
        <f>IFERROR(VLOOKUP(A50,'STEP 4=T'!$AJ$8:$AL$202,2,FALSE),"")</f>
        <v/>
      </c>
      <c r="L50" s="8"/>
      <c r="N50" s="54" t="str">
        <f>IFERROR(VLOOKUP(A50,'STEP 5=L'!$AJ$8:$AL$202,2,FALSE),"")</f>
        <v/>
      </c>
      <c r="O50" s="8"/>
      <c r="Q50" s="54" t="str">
        <f>IFERROR(VLOOKUP(A50,'STEP 6=E'!$AJ$8:$AL$202,2,FALSE),"")</f>
        <v/>
      </c>
      <c r="R50" s="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96">
        <f t="shared" si="0"/>
        <v>0</v>
      </c>
      <c r="BJ50" s="96" t="str">
        <f t="shared" si="1"/>
        <v/>
      </c>
      <c r="BK50" s="96">
        <f t="shared" si="2"/>
        <v>0</v>
      </c>
      <c r="BL50" s="96" t="str">
        <f t="shared" si="3"/>
        <v/>
      </c>
      <c r="BM50" s="96">
        <f t="shared" si="4"/>
        <v>0</v>
      </c>
      <c r="BN50" s="96" t="str">
        <f t="shared" si="5"/>
        <v/>
      </c>
      <c r="BO50" s="96">
        <f t="shared" si="6"/>
        <v>0</v>
      </c>
      <c r="BP50" s="96" t="str">
        <f t="shared" si="7"/>
        <v/>
      </c>
      <c r="BQ50" s="28">
        <f t="shared" si="8"/>
        <v>0</v>
      </c>
      <c r="BR50" s="96" t="str">
        <f t="shared" si="9"/>
        <v/>
      </c>
      <c r="BS50" s="28">
        <f t="shared" si="10"/>
        <v>0</v>
      </c>
      <c r="BT50" s="96" t="str">
        <f t="shared" si="11"/>
        <v/>
      </c>
      <c r="BU50" s="28"/>
      <c r="BV50" s="28"/>
      <c r="BW50" s="28"/>
      <c r="BX50" s="28"/>
      <c r="BY50" s="28"/>
      <c r="BZ50" s="28"/>
      <c r="CA50" s="28"/>
      <c r="CB50" s="28"/>
      <c r="CC50" s="28"/>
      <c r="CD50" s="28"/>
      <c r="CE50" s="28"/>
      <c r="CF50" s="28"/>
      <c r="CG50" s="28"/>
      <c r="CH50" s="28"/>
      <c r="CI50" s="28"/>
      <c r="CJ50" s="28"/>
      <c r="CK50" s="28"/>
      <c r="CL50" s="28"/>
      <c r="CM50" s="28"/>
      <c r="CN50" s="28"/>
      <c r="CO50" s="28"/>
      <c r="CP50" s="28"/>
      <c r="CQ50" s="28"/>
      <c r="CR50" s="28"/>
      <c r="CS50" s="28"/>
      <c r="CT50" s="28"/>
      <c r="CU50" s="28"/>
    </row>
    <row r="51" spans="1:99" x14ac:dyDescent="0.25">
      <c r="A51" s="28">
        <f t="shared" si="12"/>
        <v>41</v>
      </c>
      <c r="B51" s="54" t="str">
        <f>IFERROR(VLOOKUP($A51,'STEP 1=P'!$AJ$8:$AK$180,2,FALSE),"")</f>
        <v/>
      </c>
      <c r="C51" s="8"/>
      <c r="E51" s="54" t="str">
        <f>IFERROR(VLOOKUP($A51,'STEP 2=E'!$AJ$8:$AK$180,2,FALSE),"")</f>
        <v/>
      </c>
      <c r="F51" s="8"/>
      <c r="H51" s="54" t="str">
        <f>IFERROR(VLOOKUP(A51,'STEP 3=S'!$AJ$8:$AL$212,2,FALSE),"")</f>
        <v/>
      </c>
      <c r="I51" s="8"/>
      <c r="K51" s="54" t="str">
        <f>IFERROR(VLOOKUP(A51,'STEP 4=T'!$AJ$8:$AL$202,2,FALSE),"")</f>
        <v/>
      </c>
      <c r="L51" s="8"/>
      <c r="N51" s="54" t="str">
        <f>IFERROR(VLOOKUP(A51,'STEP 5=L'!$AJ$8:$AL$202,2,FALSE),"")</f>
        <v/>
      </c>
      <c r="O51" s="8"/>
      <c r="Q51" s="54" t="str">
        <f>IFERROR(VLOOKUP(A51,'STEP 6=E'!$AJ$8:$AL$202,2,FALSE),"")</f>
        <v/>
      </c>
      <c r="R51" s="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96">
        <f t="shared" si="0"/>
        <v>0</v>
      </c>
      <c r="BJ51" s="96" t="str">
        <f t="shared" si="1"/>
        <v/>
      </c>
      <c r="BK51" s="96">
        <f t="shared" si="2"/>
        <v>0</v>
      </c>
      <c r="BL51" s="96" t="str">
        <f t="shared" si="3"/>
        <v/>
      </c>
      <c r="BM51" s="96">
        <f t="shared" si="4"/>
        <v>0</v>
      </c>
      <c r="BN51" s="96" t="str">
        <f t="shared" si="5"/>
        <v/>
      </c>
      <c r="BO51" s="96">
        <f t="shared" si="6"/>
        <v>0</v>
      </c>
      <c r="BP51" s="96" t="str">
        <f t="shared" si="7"/>
        <v/>
      </c>
      <c r="BQ51" s="28">
        <f t="shared" si="8"/>
        <v>0</v>
      </c>
      <c r="BR51" s="96" t="str">
        <f t="shared" si="9"/>
        <v/>
      </c>
      <c r="BS51" s="28">
        <f t="shared" si="10"/>
        <v>0</v>
      </c>
      <c r="BT51" s="96" t="str">
        <f t="shared" si="11"/>
        <v/>
      </c>
      <c r="BU51" s="28"/>
      <c r="BV51" s="28"/>
      <c r="BW51" s="28"/>
      <c r="BX51" s="28"/>
      <c r="BY51" s="28"/>
      <c r="BZ51" s="28"/>
      <c r="CA51" s="28"/>
      <c r="CB51" s="28"/>
      <c r="CC51" s="28"/>
      <c r="CD51" s="28"/>
      <c r="CE51" s="28"/>
      <c r="CF51" s="28"/>
      <c r="CG51" s="28"/>
      <c r="CH51" s="28"/>
      <c r="CI51" s="28"/>
      <c r="CJ51" s="28"/>
      <c r="CK51" s="28"/>
      <c r="CL51" s="28"/>
      <c r="CM51" s="28"/>
      <c r="CN51" s="28"/>
      <c r="CO51" s="28"/>
      <c r="CP51" s="28"/>
      <c r="CQ51" s="28"/>
      <c r="CR51" s="28"/>
      <c r="CS51" s="28"/>
      <c r="CT51" s="28"/>
      <c r="CU51" s="28"/>
    </row>
    <row r="52" spans="1:99" x14ac:dyDescent="0.25">
      <c r="A52" s="28">
        <f t="shared" si="12"/>
        <v>42</v>
      </c>
      <c r="B52" s="54" t="str">
        <f>IFERROR(VLOOKUP($A52,'STEP 1=P'!$AJ$8:$AK$180,2,FALSE),"")</f>
        <v/>
      </c>
      <c r="C52" s="8"/>
      <c r="E52" s="54" t="str">
        <f>IFERROR(VLOOKUP($A52,'STEP 2=E'!$AJ$8:$AK$180,2,FALSE),"")</f>
        <v/>
      </c>
      <c r="F52" s="8"/>
      <c r="H52" s="54" t="str">
        <f>IFERROR(VLOOKUP(A52,'STEP 3=S'!$AJ$8:$AL$212,2,FALSE),"")</f>
        <v/>
      </c>
      <c r="I52" s="8"/>
      <c r="K52" s="54" t="str">
        <f>IFERROR(VLOOKUP(A52,'STEP 4=T'!$AJ$8:$AL$202,2,FALSE),"")</f>
        <v/>
      </c>
      <c r="L52" s="8"/>
      <c r="N52" s="54" t="str">
        <f>IFERROR(VLOOKUP(A52,'STEP 5=L'!$AJ$8:$AL$202,2,FALSE),"")</f>
        <v/>
      </c>
      <c r="O52" s="8"/>
      <c r="Q52" s="54" t="str">
        <f>IFERROR(VLOOKUP(A52,'STEP 6=E'!$AJ$8:$AL$202,2,FALSE),"")</f>
        <v/>
      </c>
      <c r="R52" s="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96">
        <f t="shared" si="0"/>
        <v>0</v>
      </c>
      <c r="BJ52" s="96" t="str">
        <f t="shared" si="1"/>
        <v/>
      </c>
      <c r="BK52" s="96">
        <f t="shared" si="2"/>
        <v>0</v>
      </c>
      <c r="BL52" s="96" t="str">
        <f t="shared" si="3"/>
        <v/>
      </c>
      <c r="BM52" s="96">
        <f t="shared" si="4"/>
        <v>0</v>
      </c>
      <c r="BN52" s="96" t="str">
        <f t="shared" si="5"/>
        <v/>
      </c>
      <c r="BO52" s="96">
        <f t="shared" si="6"/>
        <v>0</v>
      </c>
      <c r="BP52" s="96" t="str">
        <f t="shared" si="7"/>
        <v/>
      </c>
      <c r="BQ52" s="28">
        <f t="shared" si="8"/>
        <v>0</v>
      </c>
      <c r="BR52" s="96" t="str">
        <f t="shared" si="9"/>
        <v/>
      </c>
      <c r="BS52" s="28">
        <f t="shared" si="10"/>
        <v>0</v>
      </c>
      <c r="BT52" s="96" t="str">
        <f t="shared" si="11"/>
        <v/>
      </c>
      <c r="BU52" s="28"/>
      <c r="BV52" s="28"/>
      <c r="BW52" s="28"/>
      <c r="BX52" s="28"/>
      <c r="BY52" s="28"/>
      <c r="BZ52" s="28"/>
      <c r="CA52" s="28"/>
      <c r="CB52" s="28"/>
      <c r="CC52" s="28"/>
      <c r="CD52" s="28"/>
      <c r="CE52" s="28"/>
      <c r="CF52" s="28"/>
      <c r="CG52" s="28"/>
      <c r="CH52" s="28"/>
      <c r="CI52" s="28"/>
      <c r="CJ52" s="28"/>
      <c r="CK52" s="28"/>
      <c r="CL52" s="28"/>
      <c r="CM52" s="28"/>
      <c r="CN52" s="28"/>
      <c r="CO52" s="28"/>
      <c r="CP52" s="28"/>
      <c r="CQ52" s="28"/>
      <c r="CR52" s="28"/>
      <c r="CS52" s="28"/>
      <c r="CT52" s="28"/>
      <c r="CU52" s="28"/>
    </row>
    <row r="53" spans="1:99" x14ac:dyDescent="0.25">
      <c r="A53" s="28">
        <f t="shared" si="12"/>
        <v>43</v>
      </c>
      <c r="B53" s="54" t="str">
        <f>IFERROR(VLOOKUP($A53,'STEP 1=P'!$AJ$8:$AK$180,2,FALSE),"")</f>
        <v/>
      </c>
      <c r="C53" s="8"/>
      <c r="E53" s="54" t="str">
        <f>IFERROR(VLOOKUP($A53,'STEP 2=E'!$AJ$8:$AK$180,2,FALSE),"")</f>
        <v/>
      </c>
      <c r="F53" s="8"/>
      <c r="H53" s="54" t="str">
        <f>IFERROR(VLOOKUP(A53,'STEP 3=S'!$AJ$8:$AL$212,2,FALSE),"")</f>
        <v/>
      </c>
      <c r="I53" s="8"/>
      <c r="K53" s="54" t="str">
        <f>IFERROR(VLOOKUP(A53,'STEP 4=T'!$AJ$8:$AL$202,2,FALSE),"")</f>
        <v/>
      </c>
      <c r="L53" s="8"/>
      <c r="N53" s="54" t="str">
        <f>IFERROR(VLOOKUP(A53,'STEP 5=L'!$AJ$8:$AL$202,2,FALSE),"")</f>
        <v/>
      </c>
      <c r="O53" s="8"/>
      <c r="Q53" s="54" t="str">
        <f>IFERROR(VLOOKUP(A53,'STEP 6=E'!$AJ$8:$AL$202,2,FALSE),"")</f>
        <v/>
      </c>
      <c r="R53" s="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96">
        <f t="shared" si="0"/>
        <v>0</v>
      </c>
      <c r="BJ53" s="96" t="str">
        <f t="shared" si="1"/>
        <v/>
      </c>
      <c r="BK53" s="96">
        <f t="shared" si="2"/>
        <v>0</v>
      </c>
      <c r="BL53" s="96" t="str">
        <f t="shared" si="3"/>
        <v/>
      </c>
      <c r="BM53" s="96">
        <f t="shared" si="4"/>
        <v>0</v>
      </c>
      <c r="BN53" s="96" t="str">
        <f t="shared" si="5"/>
        <v/>
      </c>
      <c r="BO53" s="96">
        <f t="shared" si="6"/>
        <v>0</v>
      </c>
      <c r="BP53" s="96" t="str">
        <f t="shared" si="7"/>
        <v/>
      </c>
      <c r="BQ53" s="28">
        <f t="shared" si="8"/>
        <v>0</v>
      </c>
      <c r="BR53" s="96" t="str">
        <f t="shared" si="9"/>
        <v/>
      </c>
      <c r="BS53" s="28">
        <f t="shared" si="10"/>
        <v>0</v>
      </c>
      <c r="BT53" s="96" t="str">
        <f t="shared" si="11"/>
        <v/>
      </c>
      <c r="BU53" s="28"/>
      <c r="BV53" s="28"/>
      <c r="BW53" s="28"/>
      <c r="BX53" s="28"/>
      <c r="BY53" s="28"/>
      <c r="BZ53" s="28"/>
      <c r="CA53" s="28"/>
      <c r="CB53" s="28"/>
      <c r="CC53" s="28"/>
      <c r="CD53" s="28"/>
      <c r="CE53" s="28"/>
      <c r="CF53" s="28"/>
      <c r="CG53" s="28"/>
      <c r="CH53" s="28"/>
      <c r="CI53" s="28"/>
      <c r="CJ53" s="28"/>
      <c r="CK53" s="28"/>
      <c r="CL53" s="28"/>
      <c r="CM53" s="28"/>
      <c r="CN53" s="28"/>
      <c r="CO53" s="28"/>
      <c r="CP53" s="28"/>
      <c r="CQ53" s="28"/>
      <c r="CR53" s="28"/>
      <c r="CS53" s="28"/>
      <c r="CT53" s="28"/>
      <c r="CU53" s="28"/>
    </row>
    <row r="54" spans="1:99" x14ac:dyDescent="0.25">
      <c r="A54" s="28">
        <f t="shared" si="12"/>
        <v>44</v>
      </c>
      <c r="B54" s="54" t="str">
        <f>IFERROR(VLOOKUP($A54,'STEP 1=P'!$AJ$8:$AK$180,2,FALSE),"")</f>
        <v/>
      </c>
      <c r="C54" s="8"/>
      <c r="E54" s="54" t="str">
        <f>IFERROR(VLOOKUP($A54,'STEP 2=E'!$AJ$8:$AK$180,2,FALSE),"")</f>
        <v/>
      </c>
      <c r="F54" s="8"/>
      <c r="H54" s="54" t="str">
        <f>IFERROR(VLOOKUP(A54,'STEP 3=S'!$AJ$8:$AL$212,2,FALSE),"")</f>
        <v/>
      </c>
      <c r="I54" s="8"/>
      <c r="K54" s="54" t="str">
        <f>IFERROR(VLOOKUP(A54,'STEP 4=T'!$AJ$8:$AL$202,2,FALSE),"")</f>
        <v/>
      </c>
      <c r="L54" s="8"/>
      <c r="N54" s="54" t="str">
        <f>IFERROR(VLOOKUP(A54,'STEP 5=L'!$AJ$8:$AL$202,2,FALSE),"")</f>
        <v/>
      </c>
      <c r="O54" s="8"/>
      <c r="Q54" s="54" t="str">
        <f>IFERROR(VLOOKUP(A54,'STEP 6=E'!$AJ$8:$AL$202,2,FALSE),"")</f>
        <v/>
      </c>
      <c r="R54" s="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96">
        <f t="shared" si="0"/>
        <v>0</v>
      </c>
      <c r="BJ54" s="96" t="str">
        <f t="shared" si="1"/>
        <v/>
      </c>
      <c r="BK54" s="96">
        <f t="shared" si="2"/>
        <v>0</v>
      </c>
      <c r="BL54" s="96" t="str">
        <f t="shared" si="3"/>
        <v/>
      </c>
      <c r="BM54" s="96">
        <f t="shared" si="4"/>
        <v>0</v>
      </c>
      <c r="BN54" s="96" t="str">
        <f t="shared" si="5"/>
        <v/>
      </c>
      <c r="BO54" s="96">
        <f t="shared" si="6"/>
        <v>0</v>
      </c>
      <c r="BP54" s="96" t="str">
        <f t="shared" si="7"/>
        <v/>
      </c>
      <c r="BQ54" s="28">
        <f t="shared" si="8"/>
        <v>0</v>
      </c>
      <c r="BR54" s="96" t="str">
        <f t="shared" si="9"/>
        <v/>
      </c>
      <c r="BS54" s="28">
        <f t="shared" si="10"/>
        <v>0</v>
      </c>
      <c r="BT54" s="96" t="str">
        <f t="shared" si="11"/>
        <v/>
      </c>
      <c r="BU54" s="28"/>
      <c r="BV54" s="28"/>
      <c r="BW54" s="28"/>
      <c r="BX54" s="28"/>
      <c r="BY54" s="28"/>
      <c r="BZ54" s="28"/>
      <c r="CA54" s="28"/>
      <c r="CB54" s="28"/>
      <c r="CC54" s="28"/>
      <c r="CD54" s="28"/>
      <c r="CE54" s="28"/>
      <c r="CF54" s="28"/>
      <c r="CG54" s="28"/>
      <c r="CH54" s="28"/>
      <c r="CI54" s="28"/>
      <c r="CJ54" s="28"/>
      <c r="CK54" s="28"/>
      <c r="CL54" s="28"/>
      <c r="CM54" s="28"/>
      <c r="CN54" s="28"/>
      <c r="CO54" s="28"/>
      <c r="CP54" s="28"/>
      <c r="CQ54" s="28"/>
      <c r="CR54" s="28"/>
      <c r="CS54" s="28"/>
      <c r="CT54" s="28"/>
      <c r="CU54" s="28"/>
    </row>
    <row r="55" spans="1:99" x14ac:dyDescent="0.25">
      <c r="A55" s="28">
        <f t="shared" si="12"/>
        <v>45</v>
      </c>
      <c r="B55" s="54" t="str">
        <f>IFERROR(VLOOKUP($A55,'STEP 1=P'!$AJ$8:$AK$180,2,FALSE),"")</f>
        <v/>
      </c>
      <c r="C55" s="8"/>
      <c r="E55" s="54" t="str">
        <f>IFERROR(VLOOKUP($A55,'STEP 2=E'!$AJ$8:$AK$180,2,FALSE),"")</f>
        <v/>
      </c>
      <c r="F55" s="8"/>
      <c r="H55" s="54" t="str">
        <f>IFERROR(VLOOKUP(A55,'STEP 3=S'!$AJ$8:$AL$212,2,FALSE),"")</f>
        <v/>
      </c>
      <c r="I55" s="8"/>
      <c r="K55" s="54" t="str">
        <f>IFERROR(VLOOKUP(A55,'STEP 4=T'!$AJ$8:$AL$202,2,FALSE),"")</f>
        <v/>
      </c>
      <c r="L55" s="8"/>
      <c r="N55" s="54" t="str">
        <f>IFERROR(VLOOKUP(A55,'STEP 5=L'!$AJ$8:$AL$202,2,FALSE),"")</f>
        <v/>
      </c>
      <c r="O55" s="8"/>
      <c r="Q55" s="54" t="str">
        <f>IFERROR(VLOOKUP(A55,'STEP 6=E'!$AJ$8:$AL$202,2,FALSE),"")</f>
        <v/>
      </c>
      <c r="R55" s="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96">
        <f t="shared" si="0"/>
        <v>0</v>
      </c>
      <c r="BJ55" s="96" t="str">
        <f t="shared" si="1"/>
        <v/>
      </c>
      <c r="BK55" s="96">
        <f t="shared" si="2"/>
        <v>0</v>
      </c>
      <c r="BL55" s="96" t="str">
        <f t="shared" si="3"/>
        <v/>
      </c>
      <c r="BM55" s="96">
        <f t="shared" si="4"/>
        <v>0</v>
      </c>
      <c r="BN55" s="96" t="str">
        <f t="shared" si="5"/>
        <v/>
      </c>
      <c r="BO55" s="96">
        <f t="shared" si="6"/>
        <v>0</v>
      </c>
      <c r="BP55" s="96" t="str">
        <f t="shared" si="7"/>
        <v/>
      </c>
      <c r="BQ55" s="28">
        <f t="shared" si="8"/>
        <v>0</v>
      </c>
      <c r="BR55" s="96" t="str">
        <f t="shared" si="9"/>
        <v/>
      </c>
      <c r="BS55" s="28">
        <f t="shared" si="10"/>
        <v>0</v>
      </c>
      <c r="BT55" s="96" t="str">
        <f t="shared" si="11"/>
        <v/>
      </c>
      <c r="BU55" s="28"/>
      <c r="BV55" s="28"/>
      <c r="BW55" s="28"/>
      <c r="BX55" s="28"/>
      <c r="BY55" s="28"/>
      <c r="BZ55" s="28"/>
      <c r="CA55" s="28"/>
      <c r="CB55" s="28"/>
      <c r="CC55" s="28"/>
      <c r="CD55" s="28"/>
      <c r="CE55" s="28"/>
      <c r="CF55" s="28"/>
      <c r="CG55" s="28"/>
      <c r="CH55" s="28"/>
      <c r="CI55" s="28"/>
      <c r="CJ55" s="28"/>
      <c r="CK55" s="28"/>
      <c r="CL55" s="28"/>
      <c r="CM55" s="28"/>
      <c r="CN55" s="28"/>
      <c r="CO55" s="28"/>
      <c r="CP55" s="28"/>
      <c r="CQ55" s="28"/>
      <c r="CR55" s="28"/>
      <c r="CS55" s="28"/>
      <c r="CT55" s="28"/>
      <c r="CU55" s="28"/>
    </row>
    <row r="56" spans="1:99" x14ac:dyDescent="0.25">
      <c r="A56" s="28">
        <f t="shared" si="12"/>
        <v>46</v>
      </c>
      <c r="B56" s="54" t="str">
        <f>IFERROR(VLOOKUP($A56,'STEP 1=P'!$AJ$8:$AK$180,2,FALSE),"")</f>
        <v/>
      </c>
      <c r="C56" s="8"/>
      <c r="E56" s="54" t="str">
        <f>IFERROR(VLOOKUP($A56,'STEP 2=E'!$AJ$8:$AK$180,2,FALSE),"")</f>
        <v/>
      </c>
      <c r="F56" s="8"/>
      <c r="H56" s="54" t="str">
        <f>IFERROR(VLOOKUP(A56,'STEP 3=S'!$AJ$8:$AL$212,2,FALSE),"")</f>
        <v/>
      </c>
      <c r="I56" s="8"/>
      <c r="K56" s="54" t="str">
        <f>IFERROR(VLOOKUP(A56,'STEP 4=T'!$AJ$8:$AL$202,2,FALSE),"")</f>
        <v/>
      </c>
      <c r="L56" s="8"/>
      <c r="N56" s="54" t="str">
        <f>IFERROR(VLOOKUP(A56,'STEP 5=L'!$AJ$8:$AL$202,2,FALSE),"")</f>
        <v/>
      </c>
      <c r="O56" s="8"/>
      <c r="Q56" s="54" t="str">
        <f>IFERROR(VLOOKUP(A56,'STEP 6=E'!$AJ$8:$AL$202,2,FALSE),"")</f>
        <v/>
      </c>
      <c r="R56" s="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96">
        <f t="shared" si="0"/>
        <v>0</v>
      </c>
      <c r="BJ56" s="96" t="str">
        <f t="shared" si="1"/>
        <v/>
      </c>
      <c r="BK56" s="96">
        <f t="shared" si="2"/>
        <v>0</v>
      </c>
      <c r="BL56" s="96" t="str">
        <f t="shared" si="3"/>
        <v/>
      </c>
      <c r="BM56" s="96">
        <f t="shared" si="4"/>
        <v>0</v>
      </c>
      <c r="BN56" s="96" t="str">
        <f t="shared" si="5"/>
        <v/>
      </c>
      <c r="BO56" s="96">
        <f t="shared" si="6"/>
        <v>0</v>
      </c>
      <c r="BP56" s="96" t="str">
        <f t="shared" si="7"/>
        <v/>
      </c>
      <c r="BQ56" s="28">
        <f t="shared" si="8"/>
        <v>0</v>
      </c>
      <c r="BR56" s="96" t="str">
        <f t="shared" si="9"/>
        <v/>
      </c>
      <c r="BS56" s="28">
        <f t="shared" si="10"/>
        <v>0</v>
      </c>
      <c r="BT56" s="96" t="str">
        <f t="shared" si="11"/>
        <v/>
      </c>
      <c r="BU56" s="28"/>
      <c r="BV56" s="28"/>
      <c r="BW56" s="28"/>
      <c r="BX56" s="28"/>
      <c r="BY56" s="28"/>
      <c r="BZ56" s="28"/>
      <c r="CA56" s="28"/>
      <c r="CB56" s="28"/>
      <c r="CC56" s="28"/>
      <c r="CD56" s="28"/>
      <c r="CE56" s="28"/>
      <c r="CF56" s="28"/>
      <c r="CG56" s="28"/>
      <c r="CH56" s="28"/>
      <c r="CI56" s="28"/>
      <c r="CJ56" s="28"/>
      <c r="CK56" s="28"/>
      <c r="CL56" s="28"/>
      <c r="CM56" s="28"/>
      <c r="CN56" s="28"/>
      <c r="CO56" s="28"/>
      <c r="CP56" s="28"/>
      <c r="CQ56" s="28"/>
      <c r="CR56" s="28"/>
      <c r="CS56" s="28"/>
      <c r="CT56" s="28"/>
      <c r="CU56" s="28"/>
    </row>
    <row r="57" spans="1:99" x14ac:dyDescent="0.25">
      <c r="A57" s="28">
        <f t="shared" si="12"/>
        <v>47</v>
      </c>
      <c r="B57" s="54" t="str">
        <f>IFERROR(VLOOKUP($A57,'STEP 1=P'!$AJ$8:$AK$180,2,FALSE),"")</f>
        <v/>
      </c>
      <c r="C57" s="8"/>
      <c r="E57" s="54" t="str">
        <f>IFERROR(VLOOKUP($A57,'STEP 2=E'!$AJ$8:$AK$180,2,FALSE),"")</f>
        <v/>
      </c>
      <c r="F57" s="8"/>
      <c r="H57" s="54" t="str">
        <f>IFERROR(VLOOKUP(A57,'STEP 3=S'!$AJ$8:$AL$212,2,FALSE),"")</f>
        <v/>
      </c>
      <c r="I57" s="8"/>
      <c r="K57" s="54" t="str">
        <f>IFERROR(VLOOKUP(A57,'STEP 4=T'!$AJ$8:$AL$202,2,FALSE),"")</f>
        <v/>
      </c>
      <c r="L57" s="8"/>
      <c r="N57" s="54" t="str">
        <f>IFERROR(VLOOKUP(A57,'STEP 5=L'!$AJ$8:$AL$202,2,FALSE),"")</f>
        <v/>
      </c>
      <c r="O57" s="8"/>
      <c r="Q57" s="54" t="str">
        <f>IFERROR(VLOOKUP(A57,'STEP 6=E'!$AJ$8:$AL$202,2,FALSE),"")</f>
        <v/>
      </c>
      <c r="R57" s="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96">
        <f t="shared" si="0"/>
        <v>0</v>
      </c>
      <c r="BJ57" s="96" t="str">
        <f t="shared" si="1"/>
        <v/>
      </c>
      <c r="BK57" s="96">
        <f t="shared" si="2"/>
        <v>0</v>
      </c>
      <c r="BL57" s="96" t="str">
        <f t="shared" si="3"/>
        <v/>
      </c>
      <c r="BM57" s="96">
        <f t="shared" si="4"/>
        <v>0</v>
      </c>
      <c r="BN57" s="96" t="str">
        <f t="shared" si="5"/>
        <v/>
      </c>
      <c r="BO57" s="96">
        <f t="shared" si="6"/>
        <v>0</v>
      </c>
      <c r="BP57" s="96" t="str">
        <f t="shared" si="7"/>
        <v/>
      </c>
      <c r="BQ57" s="28">
        <f t="shared" si="8"/>
        <v>0</v>
      </c>
      <c r="BR57" s="96" t="str">
        <f t="shared" si="9"/>
        <v/>
      </c>
      <c r="BS57" s="28">
        <f t="shared" si="10"/>
        <v>0</v>
      </c>
      <c r="BT57" s="96" t="str">
        <f t="shared" si="11"/>
        <v/>
      </c>
      <c r="BU57" s="28"/>
      <c r="BV57" s="28"/>
      <c r="BW57" s="28"/>
      <c r="BX57" s="28"/>
      <c r="BY57" s="28"/>
      <c r="BZ57" s="28"/>
      <c r="CA57" s="28"/>
      <c r="CB57" s="28"/>
      <c r="CC57" s="28"/>
      <c r="CD57" s="28"/>
      <c r="CE57" s="28"/>
      <c r="CF57" s="28"/>
      <c r="CG57" s="28"/>
      <c r="CH57" s="28"/>
      <c r="CI57" s="28"/>
      <c r="CJ57" s="28"/>
      <c r="CK57" s="28"/>
      <c r="CL57" s="28"/>
      <c r="CM57" s="28"/>
      <c r="CN57" s="28"/>
      <c r="CO57" s="28"/>
      <c r="CP57" s="28"/>
      <c r="CQ57" s="28"/>
      <c r="CR57" s="28"/>
      <c r="CS57" s="28"/>
      <c r="CT57" s="28"/>
      <c r="CU57" s="28"/>
    </row>
    <row r="58" spans="1:99" x14ac:dyDescent="0.25">
      <c r="A58" s="28">
        <f t="shared" si="12"/>
        <v>48</v>
      </c>
      <c r="B58" s="54" t="str">
        <f>IFERROR(VLOOKUP($A58,'STEP 1=P'!$AJ$8:$AK$180,2,FALSE),"")</f>
        <v/>
      </c>
      <c r="C58" s="8"/>
      <c r="E58" s="54" t="str">
        <f>IFERROR(VLOOKUP($A58,'STEP 2=E'!$AJ$8:$AK$180,2,FALSE),"")</f>
        <v/>
      </c>
      <c r="F58" s="8"/>
      <c r="H58" s="54" t="str">
        <f>IFERROR(VLOOKUP(A58,'STEP 3=S'!$AJ$8:$AL$212,2,FALSE),"")</f>
        <v/>
      </c>
      <c r="I58" s="8"/>
      <c r="K58" s="54" t="str">
        <f>IFERROR(VLOOKUP(A58,'STEP 4=T'!$AJ$8:$AL$202,2,FALSE),"")</f>
        <v/>
      </c>
      <c r="L58" s="8"/>
      <c r="N58" s="54" t="str">
        <f>IFERROR(VLOOKUP(A58,'STEP 5=L'!$AJ$8:$AL$202,2,FALSE),"")</f>
        <v/>
      </c>
      <c r="O58" s="8"/>
      <c r="Q58" s="54" t="str">
        <f>IFERROR(VLOOKUP(A58,'STEP 6=E'!$AJ$8:$AL$202,2,FALSE),"")</f>
        <v/>
      </c>
      <c r="R58" s="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96">
        <f t="shared" si="0"/>
        <v>0</v>
      </c>
      <c r="BJ58" s="96" t="str">
        <f t="shared" si="1"/>
        <v/>
      </c>
      <c r="BK58" s="96">
        <f t="shared" si="2"/>
        <v>0</v>
      </c>
      <c r="BL58" s="96" t="str">
        <f t="shared" si="3"/>
        <v/>
      </c>
      <c r="BM58" s="96">
        <f t="shared" si="4"/>
        <v>0</v>
      </c>
      <c r="BN58" s="96" t="str">
        <f t="shared" si="5"/>
        <v/>
      </c>
      <c r="BO58" s="96">
        <f t="shared" si="6"/>
        <v>0</v>
      </c>
      <c r="BP58" s="96" t="str">
        <f t="shared" si="7"/>
        <v/>
      </c>
      <c r="BQ58" s="28">
        <f t="shared" si="8"/>
        <v>0</v>
      </c>
      <c r="BR58" s="96" t="str">
        <f t="shared" si="9"/>
        <v/>
      </c>
      <c r="BS58" s="28">
        <f t="shared" si="10"/>
        <v>0</v>
      </c>
      <c r="BT58" s="96" t="str">
        <f t="shared" si="11"/>
        <v/>
      </c>
      <c r="BU58" s="28"/>
      <c r="BV58" s="28"/>
      <c r="BW58" s="28"/>
      <c r="BX58" s="28"/>
      <c r="BY58" s="28"/>
      <c r="BZ58" s="28"/>
      <c r="CA58" s="28"/>
      <c r="CB58" s="28"/>
      <c r="CC58" s="28"/>
      <c r="CD58" s="28"/>
      <c r="CE58" s="28"/>
      <c r="CF58" s="28"/>
      <c r="CG58" s="28"/>
      <c r="CH58" s="28"/>
      <c r="CI58" s="28"/>
      <c r="CJ58" s="28"/>
      <c r="CK58" s="28"/>
      <c r="CL58" s="28"/>
      <c r="CM58" s="28"/>
      <c r="CN58" s="28"/>
      <c r="CO58" s="28"/>
      <c r="CP58" s="28"/>
      <c r="CQ58" s="28"/>
      <c r="CR58" s="28"/>
      <c r="CS58" s="28"/>
      <c r="CT58" s="28"/>
      <c r="CU58" s="28"/>
    </row>
    <row r="59" spans="1:99" x14ac:dyDescent="0.25">
      <c r="A59" s="28">
        <f t="shared" si="12"/>
        <v>49</v>
      </c>
      <c r="B59" s="54" t="str">
        <f>IFERROR(VLOOKUP($A59,'STEP 1=P'!$AJ$8:$AK$180,2,FALSE),"")</f>
        <v/>
      </c>
      <c r="C59" s="8"/>
      <c r="E59" s="54" t="str">
        <f>IFERROR(VLOOKUP($A59,'STEP 2=E'!$AJ$8:$AK$180,2,FALSE),"")</f>
        <v/>
      </c>
      <c r="F59" s="8"/>
      <c r="H59" s="54" t="str">
        <f>IFERROR(VLOOKUP(A59,'STEP 3=S'!$AJ$8:$AL$212,2,FALSE),"")</f>
        <v/>
      </c>
      <c r="I59" s="8"/>
      <c r="K59" s="54" t="str">
        <f>IFERROR(VLOOKUP(A59,'STEP 4=T'!$AJ$8:$AL$202,2,FALSE),"")</f>
        <v/>
      </c>
      <c r="L59" s="8"/>
      <c r="N59" s="54" t="str">
        <f>IFERROR(VLOOKUP(A59,'STEP 5=L'!$AJ$8:$AL$202,2,FALSE),"")</f>
        <v/>
      </c>
      <c r="O59" s="8"/>
      <c r="Q59" s="54" t="str">
        <f>IFERROR(VLOOKUP(A59,'STEP 6=E'!$AJ$8:$AL$202,2,FALSE),"")</f>
        <v/>
      </c>
      <c r="R59" s="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96">
        <f t="shared" si="0"/>
        <v>0</v>
      </c>
      <c r="BJ59" s="96" t="str">
        <f t="shared" si="1"/>
        <v/>
      </c>
      <c r="BK59" s="96">
        <f t="shared" si="2"/>
        <v>0</v>
      </c>
      <c r="BL59" s="96" t="str">
        <f t="shared" si="3"/>
        <v/>
      </c>
      <c r="BM59" s="96">
        <f t="shared" si="4"/>
        <v>0</v>
      </c>
      <c r="BN59" s="96" t="str">
        <f t="shared" si="5"/>
        <v/>
      </c>
      <c r="BO59" s="96">
        <f t="shared" si="6"/>
        <v>0</v>
      </c>
      <c r="BP59" s="96" t="str">
        <f t="shared" si="7"/>
        <v/>
      </c>
      <c r="BQ59" s="28">
        <f t="shared" si="8"/>
        <v>0</v>
      </c>
      <c r="BR59" s="96" t="str">
        <f t="shared" si="9"/>
        <v/>
      </c>
      <c r="BS59" s="28">
        <f t="shared" si="10"/>
        <v>0</v>
      </c>
      <c r="BT59" s="96" t="str">
        <f t="shared" si="11"/>
        <v/>
      </c>
      <c r="BU59" s="28"/>
      <c r="BV59" s="28"/>
      <c r="BW59" s="28"/>
      <c r="BX59" s="28"/>
      <c r="BY59" s="28"/>
      <c r="BZ59" s="28"/>
      <c r="CA59" s="28"/>
      <c r="CB59" s="28"/>
      <c r="CC59" s="28"/>
      <c r="CD59" s="28"/>
      <c r="CE59" s="28"/>
      <c r="CF59" s="28"/>
      <c r="CG59" s="28"/>
      <c r="CH59" s="28"/>
      <c r="CI59" s="28"/>
      <c r="CJ59" s="28"/>
      <c r="CK59" s="28"/>
      <c r="CL59" s="28"/>
      <c r="CM59" s="28"/>
      <c r="CN59" s="28"/>
      <c r="CO59" s="28"/>
      <c r="CP59" s="28"/>
      <c r="CQ59" s="28"/>
      <c r="CR59" s="28"/>
      <c r="CS59" s="28"/>
      <c r="CT59" s="28"/>
      <c r="CU59" s="28"/>
    </row>
    <row r="60" spans="1:99" x14ac:dyDescent="0.25">
      <c r="A60" s="28">
        <f t="shared" si="12"/>
        <v>50</v>
      </c>
      <c r="B60" s="56" t="str">
        <f>IFERROR(VLOOKUP($A60,'STEP 1=P'!$AJ$8:$AK$180,2,FALSE),"")</f>
        <v/>
      </c>
      <c r="C60" s="57"/>
      <c r="D60" s="59"/>
      <c r="E60" s="56" t="str">
        <f>IFERROR(VLOOKUP($A60,'STEP 2=E'!$AJ$8:$AK$180,2,FALSE),"")</f>
        <v/>
      </c>
      <c r="F60" s="57"/>
      <c r="G60" s="58"/>
      <c r="H60" s="56" t="str">
        <f>IFERROR(VLOOKUP(A60,'STEP 3=S'!$AJ$8:$AL$212,2,FALSE),"")</f>
        <v/>
      </c>
      <c r="I60" s="57"/>
      <c r="J60" s="58"/>
      <c r="K60" s="56" t="str">
        <f>IFERROR(VLOOKUP(A60,'STEP 4=T'!$AJ$8:$AL$202,2,FALSE),"")</f>
        <v/>
      </c>
      <c r="L60" s="57"/>
      <c r="M60" s="58"/>
      <c r="N60" s="56" t="str">
        <f>IFERROR(VLOOKUP(A60,'STEP 5=L'!$AJ$8:$AL$202,2,FALSE),"")</f>
        <v/>
      </c>
      <c r="O60" s="57"/>
      <c r="P60" s="58"/>
      <c r="Q60" s="56" t="str">
        <f>IFERROR(VLOOKUP(A60,'STEP 6=E'!$AJ$8:$AL$202,2,FALSE),"")</f>
        <v/>
      </c>
      <c r="R60" s="57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28"/>
      <c r="BD60" s="28"/>
      <c r="BE60" s="28"/>
      <c r="BF60" s="28"/>
      <c r="BG60" s="28"/>
      <c r="BH60" s="28"/>
      <c r="BI60" s="96">
        <f t="shared" si="0"/>
        <v>0</v>
      </c>
      <c r="BJ60" s="96" t="str">
        <f t="shared" si="1"/>
        <v/>
      </c>
      <c r="BK60" s="96">
        <f t="shared" si="2"/>
        <v>0</v>
      </c>
      <c r="BL60" s="96" t="str">
        <f t="shared" si="3"/>
        <v/>
      </c>
      <c r="BM60" s="96">
        <f t="shared" si="4"/>
        <v>0</v>
      </c>
      <c r="BN60" s="96" t="str">
        <f t="shared" si="5"/>
        <v/>
      </c>
      <c r="BO60" s="96">
        <f t="shared" si="6"/>
        <v>0</v>
      </c>
      <c r="BP60" s="96" t="str">
        <f t="shared" si="7"/>
        <v/>
      </c>
      <c r="BQ60" s="28">
        <f t="shared" si="8"/>
        <v>0</v>
      </c>
      <c r="BR60" s="96" t="str">
        <f t="shared" si="9"/>
        <v/>
      </c>
      <c r="BS60" s="28">
        <f t="shared" si="10"/>
        <v>0</v>
      </c>
      <c r="BT60" s="96" t="str">
        <f t="shared" si="11"/>
        <v/>
      </c>
      <c r="BU60" s="28"/>
      <c r="BV60" s="28"/>
      <c r="BW60" s="28"/>
      <c r="BX60" s="28"/>
      <c r="BY60" s="28"/>
      <c r="BZ60" s="28"/>
      <c r="CA60" s="28"/>
      <c r="CB60" s="28"/>
      <c r="CC60" s="28"/>
      <c r="CD60" s="28"/>
      <c r="CE60" s="28"/>
      <c r="CF60" s="28"/>
      <c r="CG60" s="28"/>
      <c r="CH60" s="28"/>
      <c r="CI60" s="28"/>
      <c r="CJ60" s="28"/>
      <c r="CK60" s="28"/>
      <c r="CL60" s="28"/>
      <c r="CM60" s="28"/>
      <c r="CN60" s="28"/>
      <c r="CO60" s="28"/>
      <c r="CP60" s="28"/>
      <c r="CQ60" s="28"/>
      <c r="CR60" s="28"/>
      <c r="CS60" s="28"/>
      <c r="CT60" s="28"/>
      <c r="CU60" s="28"/>
    </row>
    <row r="61" spans="1:99" x14ac:dyDescent="0.25"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  <c r="BA61" s="28"/>
      <c r="BB61" s="28"/>
      <c r="BC61" s="28"/>
      <c r="BD61" s="28"/>
      <c r="BE61" s="28"/>
      <c r="BF61" s="28"/>
      <c r="BG61" s="28"/>
      <c r="BH61" s="28"/>
      <c r="BI61" s="28"/>
      <c r="BJ61" s="28"/>
      <c r="BK61" s="28"/>
      <c r="BL61" s="28"/>
      <c r="BM61" s="28"/>
      <c r="BN61" s="28"/>
      <c r="BO61" s="28"/>
      <c r="BP61" s="28"/>
      <c r="BQ61" s="28"/>
      <c r="BR61" s="96"/>
      <c r="BS61" s="28"/>
      <c r="BT61" s="96"/>
      <c r="BU61" s="28"/>
      <c r="BV61" s="28"/>
      <c r="BW61" s="28"/>
      <c r="BX61" s="28"/>
      <c r="BY61" s="28"/>
      <c r="BZ61" s="28"/>
      <c r="CA61" s="28"/>
      <c r="CB61" s="28"/>
      <c r="CC61" s="28"/>
      <c r="CD61" s="28"/>
      <c r="CE61" s="28"/>
      <c r="CF61" s="28"/>
      <c r="CG61" s="28"/>
      <c r="CH61" s="28"/>
      <c r="CI61" s="28"/>
      <c r="CJ61" s="28"/>
      <c r="CK61" s="28"/>
      <c r="CL61" s="28"/>
      <c r="CM61" s="28"/>
      <c r="CN61" s="28"/>
      <c r="CO61" s="28"/>
      <c r="CP61" s="28"/>
      <c r="CQ61" s="28"/>
      <c r="CR61" s="28"/>
      <c r="CS61" s="28"/>
      <c r="CT61" s="28"/>
      <c r="CU61" s="28"/>
    </row>
    <row r="62" spans="1:99" x14ac:dyDescent="0.25"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/>
      <c r="BE62" s="28"/>
      <c r="BF62" s="28"/>
      <c r="BG62" s="28"/>
      <c r="BH62" s="28"/>
      <c r="BI62" s="28"/>
      <c r="BJ62" s="28"/>
      <c r="BK62" s="28"/>
      <c r="BL62" s="28"/>
      <c r="BM62" s="28"/>
      <c r="BN62" s="28"/>
      <c r="BO62" s="28"/>
      <c r="BP62" s="28"/>
      <c r="BQ62" s="28"/>
      <c r="BR62" s="96"/>
      <c r="BS62" s="28"/>
      <c r="BT62" s="96"/>
      <c r="BU62" s="28"/>
      <c r="BV62" s="28"/>
      <c r="BW62" s="28"/>
      <c r="BX62" s="28"/>
      <c r="BY62" s="28"/>
      <c r="BZ62" s="28"/>
      <c r="CA62" s="28"/>
      <c r="CB62" s="28"/>
      <c r="CC62" s="28"/>
      <c r="CD62" s="28"/>
      <c r="CE62" s="28"/>
      <c r="CF62" s="28"/>
      <c r="CG62" s="28"/>
      <c r="CH62" s="28"/>
      <c r="CI62" s="28"/>
      <c r="CJ62" s="28"/>
      <c r="CK62" s="28"/>
      <c r="CL62" s="28"/>
      <c r="CM62" s="28"/>
      <c r="CN62" s="28"/>
      <c r="CO62" s="28"/>
      <c r="CP62" s="28"/>
      <c r="CQ62" s="28"/>
      <c r="CR62" s="28"/>
      <c r="CS62" s="28"/>
      <c r="CT62" s="28"/>
      <c r="CU62" s="28"/>
    </row>
    <row r="63" spans="1:99" x14ac:dyDescent="0.25"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  <c r="BA63" s="28"/>
      <c r="BB63" s="28"/>
      <c r="BC63" s="28"/>
      <c r="BD63" s="28"/>
      <c r="BE63" s="28"/>
      <c r="BF63" s="28"/>
      <c r="BG63" s="28"/>
      <c r="BH63" s="28"/>
      <c r="BI63" s="28"/>
      <c r="BJ63" s="28"/>
      <c r="BK63" s="28"/>
      <c r="BL63" s="28"/>
      <c r="BM63" s="28"/>
      <c r="BN63" s="28"/>
      <c r="BO63" s="28"/>
      <c r="BP63" s="28"/>
      <c r="BQ63" s="28"/>
      <c r="BR63" s="96"/>
      <c r="BS63" s="28"/>
      <c r="BT63" s="96"/>
      <c r="BU63" s="28"/>
      <c r="BV63" s="28"/>
      <c r="BW63" s="28"/>
      <c r="BX63" s="28"/>
      <c r="BY63" s="28"/>
      <c r="BZ63" s="28"/>
      <c r="CA63" s="28"/>
      <c r="CB63" s="28"/>
      <c r="CC63" s="28"/>
      <c r="CD63" s="28"/>
      <c r="CE63" s="28"/>
      <c r="CF63" s="28"/>
      <c r="CG63" s="28"/>
      <c r="CH63" s="28"/>
      <c r="CI63" s="28"/>
      <c r="CJ63" s="28"/>
      <c r="CK63" s="28"/>
      <c r="CL63" s="28"/>
      <c r="CM63" s="28"/>
      <c r="CN63" s="28"/>
      <c r="CO63" s="28"/>
      <c r="CP63" s="28"/>
      <c r="CQ63" s="28"/>
      <c r="CR63" s="28"/>
      <c r="CS63" s="28"/>
      <c r="CT63" s="28"/>
      <c r="CU63" s="28"/>
    </row>
    <row r="64" spans="1:99" x14ac:dyDescent="0.25"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28"/>
      <c r="BD64" s="28"/>
      <c r="BE64" s="28"/>
      <c r="BF64" s="28"/>
      <c r="BG64" s="28"/>
      <c r="BH64" s="28"/>
      <c r="BI64" s="28"/>
      <c r="BJ64" s="28"/>
      <c r="BK64" s="28"/>
      <c r="BL64" s="28"/>
      <c r="BM64" s="28"/>
      <c r="BN64" s="28"/>
      <c r="BO64" s="28"/>
      <c r="BP64" s="28"/>
      <c r="BQ64" s="28"/>
      <c r="BR64" s="96"/>
      <c r="BS64" s="28"/>
      <c r="BT64" s="96"/>
      <c r="BU64" s="28"/>
      <c r="BV64" s="28"/>
      <c r="BW64" s="28"/>
      <c r="BX64" s="28"/>
      <c r="BY64" s="28"/>
      <c r="BZ64" s="28"/>
      <c r="CA64" s="28"/>
      <c r="CB64" s="28"/>
      <c r="CC64" s="28"/>
      <c r="CD64" s="28"/>
      <c r="CE64" s="28"/>
      <c r="CF64" s="28"/>
      <c r="CG64" s="28"/>
      <c r="CH64" s="28"/>
      <c r="CI64" s="28"/>
      <c r="CJ64" s="28"/>
      <c r="CK64" s="28"/>
      <c r="CL64" s="28"/>
      <c r="CM64" s="28"/>
      <c r="CN64" s="28"/>
      <c r="CO64" s="28"/>
      <c r="CP64" s="28"/>
      <c r="CQ64" s="28"/>
      <c r="CR64" s="28"/>
      <c r="CS64" s="28"/>
      <c r="CT64" s="28"/>
      <c r="CU64" s="28"/>
    </row>
    <row r="65" spans="38:99" x14ac:dyDescent="0.25"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  <c r="BA65" s="28"/>
      <c r="BB65" s="28"/>
      <c r="BC65" s="28"/>
      <c r="BD65" s="28"/>
      <c r="BE65" s="28"/>
      <c r="BF65" s="28"/>
      <c r="BG65" s="28"/>
      <c r="BH65" s="28"/>
      <c r="BI65" s="28"/>
      <c r="BJ65" s="28"/>
      <c r="BK65" s="28"/>
      <c r="BL65" s="28"/>
      <c r="BM65" s="28"/>
      <c r="BN65" s="28"/>
      <c r="BO65" s="28"/>
      <c r="BP65" s="28"/>
      <c r="BQ65" s="28"/>
      <c r="BR65" s="96"/>
      <c r="BS65" s="28"/>
      <c r="BT65" s="96"/>
      <c r="BU65" s="28"/>
      <c r="BV65" s="28"/>
      <c r="BW65" s="28"/>
      <c r="BX65" s="28"/>
      <c r="BY65" s="28"/>
      <c r="BZ65" s="28"/>
      <c r="CA65" s="28"/>
      <c r="CB65" s="28"/>
      <c r="CC65" s="28"/>
      <c r="CD65" s="28"/>
      <c r="CE65" s="28"/>
      <c r="CF65" s="28"/>
      <c r="CG65" s="28"/>
      <c r="CH65" s="28"/>
      <c r="CI65" s="28"/>
      <c r="CJ65" s="28"/>
      <c r="CK65" s="28"/>
      <c r="CL65" s="28"/>
      <c r="CM65" s="28"/>
      <c r="CN65" s="28"/>
      <c r="CO65" s="28"/>
      <c r="CP65" s="28"/>
      <c r="CQ65" s="28"/>
      <c r="CR65" s="28"/>
      <c r="CS65" s="28"/>
      <c r="CT65" s="28"/>
      <c r="CU65" s="28"/>
    </row>
    <row r="66" spans="38:99" x14ac:dyDescent="0.25"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  <c r="BA66" s="28"/>
      <c r="BB66" s="28"/>
      <c r="BC66" s="28"/>
      <c r="BD66" s="28"/>
      <c r="BE66" s="28"/>
      <c r="BF66" s="28"/>
      <c r="BG66" s="28"/>
      <c r="BH66" s="28"/>
      <c r="BI66" s="28"/>
      <c r="BJ66" s="28"/>
      <c r="BK66" s="28"/>
      <c r="BL66" s="28"/>
      <c r="BM66" s="28"/>
      <c r="BN66" s="28"/>
      <c r="BO66" s="28"/>
      <c r="BP66" s="28"/>
      <c r="BQ66" s="28"/>
      <c r="BR66" s="96"/>
      <c r="BS66" s="28"/>
      <c r="BT66" s="96"/>
      <c r="BU66" s="28"/>
      <c r="BV66" s="28"/>
      <c r="BW66" s="28"/>
      <c r="BX66" s="28"/>
      <c r="BY66" s="28"/>
      <c r="BZ66" s="28"/>
      <c r="CA66" s="28"/>
      <c r="CB66" s="28"/>
      <c r="CC66" s="28"/>
      <c r="CD66" s="28"/>
      <c r="CE66" s="28"/>
      <c r="CF66" s="28"/>
      <c r="CG66" s="28"/>
      <c r="CH66" s="28"/>
      <c r="CI66" s="28"/>
      <c r="CJ66" s="28"/>
      <c r="CK66" s="28"/>
      <c r="CL66" s="28"/>
      <c r="CM66" s="28"/>
      <c r="CN66" s="28"/>
      <c r="CO66" s="28"/>
      <c r="CP66" s="28"/>
      <c r="CQ66" s="28"/>
      <c r="CR66" s="28"/>
      <c r="CS66" s="28"/>
      <c r="CT66" s="28"/>
      <c r="CU66" s="28"/>
    </row>
    <row r="67" spans="38:99" x14ac:dyDescent="0.25"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  <c r="BA67" s="28"/>
      <c r="BB67" s="28"/>
      <c r="BC67" s="28"/>
      <c r="BD67" s="28"/>
      <c r="BE67" s="28"/>
      <c r="BF67" s="28"/>
      <c r="BG67" s="28"/>
      <c r="BH67" s="28"/>
      <c r="BI67" s="28"/>
      <c r="BJ67" s="28"/>
      <c r="BK67" s="28"/>
      <c r="BL67" s="28"/>
      <c r="BM67" s="28"/>
      <c r="BN67" s="28"/>
      <c r="BO67" s="28"/>
      <c r="BP67" s="28"/>
      <c r="BQ67" s="28"/>
      <c r="BR67" s="96"/>
      <c r="BS67" s="28"/>
      <c r="BT67" s="96"/>
      <c r="BU67" s="28"/>
      <c r="BV67" s="28"/>
      <c r="BW67" s="28"/>
      <c r="BX67" s="28"/>
      <c r="BY67" s="28"/>
      <c r="BZ67" s="28"/>
      <c r="CA67" s="28"/>
      <c r="CB67" s="28"/>
      <c r="CC67" s="28"/>
      <c r="CD67" s="28"/>
      <c r="CE67" s="28"/>
      <c r="CF67" s="28"/>
      <c r="CG67" s="28"/>
      <c r="CH67" s="28"/>
      <c r="CI67" s="28"/>
      <c r="CJ67" s="28"/>
      <c r="CK67" s="28"/>
      <c r="CL67" s="28"/>
      <c r="CM67" s="28"/>
      <c r="CN67" s="28"/>
      <c r="CO67" s="28"/>
      <c r="CP67" s="28"/>
      <c r="CQ67" s="28"/>
      <c r="CR67" s="28"/>
      <c r="CS67" s="28"/>
      <c r="CT67" s="28"/>
      <c r="CU67" s="28"/>
    </row>
    <row r="68" spans="38:99" x14ac:dyDescent="0.25"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  <c r="BA68" s="28"/>
      <c r="BB68" s="28"/>
      <c r="BC68" s="28"/>
      <c r="BD68" s="28"/>
      <c r="BE68" s="28"/>
      <c r="BF68" s="28"/>
      <c r="BG68" s="28"/>
      <c r="BH68" s="28"/>
      <c r="BI68" s="28"/>
      <c r="BJ68" s="28"/>
      <c r="BK68" s="28"/>
      <c r="BL68" s="28"/>
      <c r="BM68" s="28"/>
      <c r="BN68" s="28"/>
      <c r="BO68" s="28"/>
      <c r="BP68" s="28"/>
      <c r="BQ68" s="28"/>
      <c r="BR68" s="96"/>
      <c r="BS68" s="28"/>
      <c r="BT68" s="96"/>
      <c r="BU68" s="28"/>
      <c r="BV68" s="28"/>
      <c r="BW68" s="28"/>
      <c r="BX68" s="28"/>
      <c r="BY68" s="28"/>
      <c r="BZ68" s="28"/>
      <c r="CA68" s="28"/>
      <c r="CB68" s="28"/>
      <c r="CC68" s="28"/>
      <c r="CD68" s="28"/>
      <c r="CE68" s="28"/>
      <c r="CF68" s="28"/>
      <c r="CG68" s="28"/>
      <c r="CH68" s="28"/>
      <c r="CI68" s="28"/>
      <c r="CJ68" s="28"/>
      <c r="CK68" s="28"/>
      <c r="CL68" s="28"/>
      <c r="CM68" s="28"/>
      <c r="CN68" s="28"/>
      <c r="CO68" s="28"/>
      <c r="CP68" s="28"/>
      <c r="CQ68" s="28"/>
      <c r="CR68" s="28"/>
      <c r="CS68" s="28"/>
      <c r="CT68" s="28"/>
      <c r="CU68" s="28"/>
    </row>
    <row r="69" spans="38:99" x14ac:dyDescent="0.25"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  <c r="BA69" s="28"/>
      <c r="BB69" s="28"/>
      <c r="BC69" s="28"/>
      <c r="BD69" s="28"/>
      <c r="BE69" s="28"/>
      <c r="BF69" s="28"/>
      <c r="BG69" s="28"/>
      <c r="BH69" s="28"/>
      <c r="BI69" s="28"/>
      <c r="BJ69" s="28"/>
      <c r="BK69" s="28"/>
      <c r="BL69" s="28"/>
      <c r="BM69" s="28"/>
      <c r="BN69" s="28"/>
      <c r="BO69" s="28"/>
      <c r="BP69" s="28"/>
      <c r="BQ69" s="28"/>
      <c r="BR69" s="96"/>
      <c r="BS69" s="28"/>
      <c r="BT69" s="96"/>
      <c r="BU69" s="28"/>
      <c r="BV69" s="28"/>
      <c r="BW69" s="28"/>
      <c r="BX69" s="28"/>
      <c r="BY69" s="28"/>
      <c r="BZ69" s="28"/>
      <c r="CA69" s="28"/>
      <c r="CB69" s="28"/>
      <c r="CC69" s="28"/>
      <c r="CD69" s="28"/>
      <c r="CE69" s="28"/>
      <c r="CF69" s="28"/>
      <c r="CG69" s="28"/>
      <c r="CH69" s="28"/>
      <c r="CI69" s="28"/>
      <c r="CJ69" s="28"/>
      <c r="CK69" s="28"/>
      <c r="CL69" s="28"/>
      <c r="CM69" s="28"/>
      <c r="CN69" s="28"/>
      <c r="CO69" s="28"/>
      <c r="CP69" s="28"/>
      <c r="CQ69" s="28"/>
      <c r="CR69" s="28"/>
      <c r="CS69" s="28"/>
      <c r="CT69" s="28"/>
      <c r="CU69" s="28"/>
    </row>
    <row r="70" spans="38:99" x14ac:dyDescent="0.25"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28"/>
      <c r="BD70" s="28"/>
      <c r="BE70" s="28"/>
      <c r="BF70" s="28"/>
      <c r="BG70" s="28"/>
      <c r="BH70" s="28"/>
      <c r="BI70" s="28"/>
      <c r="BJ70" s="28"/>
      <c r="BK70" s="28"/>
      <c r="BL70" s="28"/>
      <c r="BM70" s="28"/>
      <c r="BN70" s="28"/>
      <c r="BO70" s="28"/>
      <c r="BP70" s="28"/>
      <c r="BQ70" s="28"/>
      <c r="BR70" s="96"/>
      <c r="BS70" s="28"/>
      <c r="BT70" s="96"/>
      <c r="BU70" s="28"/>
      <c r="BV70" s="28"/>
      <c r="BW70" s="28"/>
      <c r="BX70" s="28"/>
      <c r="BY70" s="28"/>
      <c r="BZ70" s="28"/>
      <c r="CA70" s="28"/>
      <c r="CB70" s="28"/>
      <c r="CC70" s="28"/>
      <c r="CD70" s="28"/>
      <c r="CE70" s="28"/>
      <c r="CF70" s="28"/>
      <c r="CG70" s="28"/>
      <c r="CH70" s="28"/>
      <c r="CI70" s="28"/>
      <c r="CJ70" s="28"/>
      <c r="CK70" s="28"/>
      <c r="CL70" s="28"/>
      <c r="CM70" s="28"/>
      <c r="CN70" s="28"/>
      <c r="CO70" s="28"/>
      <c r="CP70" s="28"/>
      <c r="CQ70" s="28"/>
      <c r="CR70" s="28"/>
      <c r="CS70" s="28"/>
      <c r="CT70" s="28"/>
      <c r="CU70" s="28"/>
    </row>
    <row r="71" spans="38:99" x14ac:dyDescent="0.25"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28"/>
      <c r="AW71" s="28"/>
      <c r="AX71" s="28"/>
      <c r="AY71" s="28"/>
      <c r="AZ71" s="28"/>
      <c r="BA71" s="28"/>
      <c r="BB71" s="28"/>
      <c r="BC71" s="28"/>
      <c r="BD71" s="28"/>
      <c r="BE71" s="28"/>
      <c r="BF71" s="28"/>
      <c r="BG71" s="28"/>
      <c r="BH71" s="28"/>
      <c r="BI71" s="28"/>
      <c r="BJ71" s="28"/>
      <c r="BK71" s="28"/>
      <c r="BL71" s="28"/>
      <c r="BM71" s="28"/>
      <c r="BN71" s="28"/>
      <c r="BO71" s="28"/>
      <c r="BP71" s="28"/>
      <c r="BQ71" s="28"/>
      <c r="BR71" s="96"/>
      <c r="BS71" s="28"/>
      <c r="BT71" s="96"/>
      <c r="BU71" s="28"/>
      <c r="BV71" s="28"/>
      <c r="BW71" s="28"/>
      <c r="BX71" s="28"/>
      <c r="BY71" s="28"/>
      <c r="BZ71" s="28"/>
      <c r="CA71" s="28"/>
      <c r="CB71" s="28"/>
      <c r="CC71" s="28"/>
      <c r="CD71" s="28"/>
      <c r="CE71" s="28"/>
      <c r="CF71" s="28"/>
      <c r="CG71" s="28"/>
      <c r="CH71" s="28"/>
      <c r="CI71" s="28"/>
      <c r="CJ71" s="28"/>
      <c r="CK71" s="28"/>
      <c r="CL71" s="28"/>
      <c r="CM71" s="28"/>
      <c r="CN71" s="28"/>
      <c r="CO71" s="28"/>
      <c r="CP71" s="28"/>
      <c r="CQ71" s="28"/>
      <c r="CR71" s="28"/>
      <c r="CS71" s="28"/>
      <c r="CT71" s="28"/>
      <c r="CU71" s="28"/>
    </row>
    <row r="72" spans="38:99" x14ac:dyDescent="0.25"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28"/>
      <c r="BA72" s="28"/>
      <c r="BB72" s="28"/>
      <c r="BC72" s="28"/>
      <c r="BD72" s="28"/>
      <c r="BE72" s="28"/>
      <c r="BF72" s="28"/>
      <c r="BG72" s="28"/>
      <c r="BH72" s="28"/>
      <c r="BI72" s="28"/>
      <c r="BJ72" s="28"/>
      <c r="BK72" s="28"/>
      <c r="BL72" s="28"/>
      <c r="BM72" s="28"/>
      <c r="BN72" s="28"/>
      <c r="BO72" s="28"/>
      <c r="BP72" s="28"/>
      <c r="BQ72" s="28"/>
      <c r="BR72" s="96"/>
      <c r="BS72" s="28"/>
      <c r="BT72" s="96"/>
      <c r="BU72" s="28"/>
      <c r="BV72" s="28"/>
      <c r="BW72" s="28"/>
      <c r="BX72" s="28"/>
      <c r="BY72" s="28"/>
      <c r="BZ72" s="28"/>
      <c r="CA72" s="28"/>
      <c r="CB72" s="28"/>
      <c r="CC72" s="28"/>
      <c r="CD72" s="28"/>
      <c r="CE72" s="28"/>
      <c r="CF72" s="28"/>
      <c r="CG72" s="28"/>
      <c r="CH72" s="28"/>
      <c r="CI72" s="28"/>
      <c r="CJ72" s="28"/>
      <c r="CK72" s="28"/>
      <c r="CL72" s="28"/>
      <c r="CM72" s="28"/>
      <c r="CN72" s="28"/>
      <c r="CO72" s="28"/>
      <c r="CP72" s="28"/>
      <c r="CQ72" s="28"/>
      <c r="CR72" s="28"/>
      <c r="CS72" s="28"/>
      <c r="CT72" s="28"/>
      <c r="CU72" s="28"/>
    </row>
  </sheetData>
  <sheetProtection algorithmName="SHA-512" hashValue="H/rKEC0q/D/FUy9sVeKMj/rs76efzdddXuavzo6tk7f3/VM9DbyVo5dud2NqnXqdGb2Q+TbLwfbCawHLDsuvjw==" saltValue="eY6n86cfOtQZYrkeL6Xwrg==" spinCount="100000" sheet="1" objects="1" scenarios="1"/>
  <mergeCells count="6">
    <mergeCell ref="Q7:R7"/>
    <mergeCell ref="E7:F7"/>
    <mergeCell ref="H7:I7"/>
    <mergeCell ref="K7:L7"/>
    <mergeCell ref="B7:C7"/>
    <mergeCell ref="N7:O7"/>
  </mergeCells>
  <conditionalFormatting sqref="O11:O60">
    <cfRule type="duplicateValues" dxfId="11" priority="3"/>
    <cfRule type="duplicateValues" dxfId="10" priority="4"/>
  </conditionalFormatting>
  <conditionalFormatting sqref="R11:R60">
    <cfRule type="duplicateValues" dxfId="9" priority="1"/>
    <cfRule type="duplicateValues" dxfId="8" priority="2"/>
  </conditionalFormatting>
  <conditionalFormatting sqref="C11:C60">
    <cfRule type="duplicateValues" dxfId="7" priority="24"/>
    <cfRule type="duplicateValues" dxfId="6" priority="25"/>
  </conditionalFormatting>
  <conditionalFormatting sqref="F11:F60">
    <cfRule type="duplicateValues" dxfId="5" priority="26"/>
    <cfRule type="duplicateValues" dxfId="4" priority="27"/>
  </conditionalFormatting>
  <conditionalFormatting sqref="I11:I60">
    <cfRule type="duplicateValues" dxfId="3" priority="28"/>
    <cfRule type="duplicateValues" dxfId="2" priority="29"/>
  </conditionalFormatting>
  <conditionalFormatting sqref="L11:L60">
    <cfRule type="duplicateValues" dxfId="1" priority="30"/>
    <cfRule type="duplicateValues" dxfId="0" priority="31"/>
  </conditionalFormatting>
  <dataValidations count="3">
    <dataValidation type="whole" allowBlank="1" showInputMessage="1" showErrorMessage="1" error="Order from 1 to 20 only" sqref="C10" xr:uid="{00000000-0002-0000-0500-000000000000}">
      <formula1>1</formula1>
      <formula2>20</formula2>
    </dataValidation>
    <dataValidation type="decimal" allowBlank="1" showInputMessage="1" showErrorMessage="1" error="Only enter 1 to 20_x000a_" sqref="O11:O60" xr:uid="{00000000-0002-0000-0500-000001000000}">
      <formula1>1</formula1>
      <formula2>20</formula2>
    </dataValidation>
    <dataValidation type="decimal" allowBlank="1" showInputMessage="1" showErrorMessage="1" error="Only enter 1 to 10_x000a_" sqref="C11:C60 F11:F60 I11:I60 L11:L60 R11:R60" xr:uid="{48A276D0-4B75-4ECB-980F-2CF82C7A535B}">
      <formula1>1</formula1>
      <formula2>10</formula2>
    </dataValidation>
  </dataValidation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D2:AX38"/>
  <sheetViews>
    <sheetView zoomScaleNormal="100" workbookViewId="0">
      <selection activeCell="E4" sqref="E4"/>
    </sheetView>
  </sheetViews>
  <sheetFormatPr defaultColWidth="8.85546875" defaultRowHeight="15.75" x14ac:dyDescent="0.25"/>
  <cols>
    <col min="1" max="1" width="8.85546875" style="29"/>
    <col min="2" max="3" width="5.28515625" style="29" customWidth="1"/>
    <col min="4" max="4" width="3.28515625" style="28" customWidth="1"/>
    <col min="5" max="6" width="55.7109375" style="29" customWidth="1"/>
    <col min="7" max="7" width="3.7109375" style="29" customWidth="1"/>
    <col min="8" max="9" width="8.85546875" style="29"/>
    <col min="10" max="10" width="16.140625" style="29" customWidth="1"/>
    <col min="11" max="12" width="8.85546875" style="29"/>
    <col min="13" max="50" width="8.85546875" style="28"/>
    <col min="51" max="16384" width="8.85546875" style="29"/>
  </cols>
  <sheetData>
    <row r="2" spans="4:10" x14ac:dyDescent="0.25">
      <c r="E2" s="128" t="s">
        <v>462</v>
      </c>
      <c r="F2" s="128"/>
    </row>
    <row r="3" spans="4:10" ht="16.5" thickBot="1" x14ac:dyDescent="0.3"/>
    <row r="4" spans="4:10" ht="29.25" thickBot="1" x14ac:dyDescent="0.3">
      <c r="E4" s="30" t="s">
        <v>431</v>
      </c>
      <c r="F4" s="12"/>
      <c r="J4" s="126" t="s">
        <v>6</v>
      </c>
    </row>
    <row r="5" spans="4:10" ht="30" customHeight="1" thickBot="1" x14ac:dyDescent="0.3">
      <c r="E5" s="31" t="s">
        <v>430</v>
      </c>
      <c r="F5" s="32" t="s">
        <v>432</v>
      </c>
      <c r="J5" s="127"/>
    </row>
    <row r="6" spans="4:10" x14ac:dyDescent="0.25">
      <c r="D6" s="28">
        <v>1</v>
      </c>
      <c r="E6" s="33" t="str">
        <f t="shared" ref="E6:E15" si="0">IFERROR(VLOOKUP($D6,ss,2,FALSE),"")</f>
        <v/>
      </c>
      <c r="F6" s="33" t="str">
        <f t="shared" ref="F6:F15" si="1">IFERROR(VLOOKUP($D6,ws,2,FALSE),"")</f>
        <v/>
      </c>
    </row>
    <row r="7" spans="4:10" x14ac:dyDescent="0.25">
      <c r="D7" s="28">
        <v>2</v>
      </c>
      <c r="E7" s="33" t="str">
        <f t="shared" si="0"/>
        <v/>
      </c>
      <c r="F7" s="33" t="str">
        <f t="shared" si="1"/>
        <v/>
      </c>
    </row>
    <row r="8" spans="4:10" x14ac:dyDescent="0.25">
      <c r="D8" s="28">
        <v>3</v>
      </c>
      <c r="E8" s="33" t="str">
        <f t="shared" si="0"/>
        <v/>
      </c>
      <c r="F8" s="33" t="str">
        <f t="shared" si="1"/>
        <v/>
      </c>
    </row>
    <row r="9" spans="4:10" x14ac:dyDescent="0.25">
      <c r="D9" s="28">
        <v>4</v>
      </c>
      <c r="E9" s="33" t="str">
        <f t="shared" si="0"/>
        <v/>
      </c>
      <c r="F9" s="33" t="str">
        <f t="shared" si="1"/>
        <v/>
      </c>
    </row>
    <row r="10" spans="4:10" ht="18.75" x14ac:dyDescent="0.25">
      <c r="D10" s="28">
        <v>5</v>
      </c>
      <c r="E10" s="33" t="str">
        <f t="shared" si="0"/>
        <v/>
      </c>
      <c r="F10" s="33" t="str">
        <f t="shared" si="1"/>
        <v/>
      </c>
      <c r="I10" s="34"/>
    </row>
    <row r="11" spans="4:10" x14ac:dyDescent="0.25">
      <c r="D11" s="28">
        <v>6</v>
      </c>
      <c r="E11" s="33" t="str">
        <f t="shared" si="0"/>
        <v/>
      </c>
      <c r="F11" s="33" t="str">
        <f t="shared" si="1"/>
        <v/>
      </c>
    </row>
    <row r="12" spans="4:10" x14ac:dyDescent="0.25">
      <c r="D12" s="28">
        <v>7</v>
      </c>
      <c r="E12" s="33" t="str">
        <f t="shared" si="0"/>
        <v/>
      </c>
      <c r="F12" s="33" t="str">
        <f t="shared" si="1"/>
        <v/>
      </c>
    </row>
    <row r="13" spans="4:10" x14ac:dyDescent="0.25">
      <c r="D13" s="28">
        <v>8</v>
      </c>
      <c r="E13" s="33" t="str">
        <f t="shared" si="0"/>
        <v/>
      </c>
      <c r="F13" s="33" t="str">
        <f t="shared" si="1"/>
        <v/>
      </c>
    </row>
    <row r="14" spans="4:10" x14ac:dyDescent="0.25">
      <c r="D14" s="28">
        <v>9</v>
      </c>
      <c r="E14" s="33" t="str">
        <f t="shared" si="0"/>
        <v/>
      </c>
      <c r="F14" s="33" t="str">
        <f t="shared" si="1"/>
        <v/>
      </c>
    </row>
    <row r="15" spans="4:10" ht="16.5" thickBot="1" x14ac:dyDescent="0.3">
      <c r="D15" s="28">
        <v>10</v>
      </c>
      <c r="E15" s="33" t="str">
        <f t="shared" si="0"/>
        <v/>
      </c>
      <c r="F15" s="33" t="str">
        <f t="shared" si="1"/>
        <v/>
      </c>
    </row>
    <row r="16" spans="4:10" ht="30" customHeight="1" thickBot="1" x14ac:dyDescent="0.3">
      <c r="E16" s="35" t="s">
        <v>433</v>
      </c>
      <c r="F16" s="36" t="s">
        <v>434</v>
      </c>
    </row>
    <row r="17" spans="4:6" x14ac:dyDescent="0.25">
      <c r="D17" s="28">
        <v>1</v>
      </c>
      <c r="E17" s="33" t="str">
        <f t="shared" ref="E17:E26" si="2">IFERROR(VLOOKUP($D17,os,2,FALSE),"")</f>
        <v/>
      </c>
      <c r="F17" s="33" t="str">
        <f t="shared" ref="F17:F26" si="3">IFERROR(VLOOKUP($D17,ts,2,FALSE),"")</f>
        <v/>
      </c>
    </row>
    <row r="18" spans="4:6" x14ac:dyDescent="0.25">
      <c r="D18" s="28">
        <v>2</v>
      </c>
      <c r="E18" s="33" t="str">
        <f t="shared" si="2"/>
        <v/>
      </c>
      <c r="F18" s="33" t="str">
        <f t="shared" si="3"/>
        <v/>
      </c>
    </row>
    <row r="19" spans="4:6" x14ac:dyDescent="0.25">
      <c r="D19" s="28">
        <v>3</v>
      </c>
      <c r="E19" s="33" t="str">
        <f t="shared" si="2"/>
        <v/>
      </c>
      <c r="F19" s="33" t="str">
        <f t="shared" si="3"/>
        <v/>
      </c>
    </row>
    <row r="20" spans="4:6" x14ac:dyDescent="0.25">
      <c r="D20" s="28">
        <v>4</v>
      </c>
      <c r="E20" s="33" t="str">
        <f t="shared" si="2"/>
        <v/>
      </c>
      <c r="F20" s="33" t="str">
        <f t="shared" si="3"/>
        <v/>
      </c>
    </row>
    <row r="21" spans="4:6" x14ac:dyDescent="0.25">
      <c r="D21" s="28">
        <v>5</v>
      </c>
      <c r="E21" s="33" t="str">
        <f t="shared" si="2"/>
        <v/>
      </c>
      <c r="F21" s="33" t="str">
        <f t="shared" si="3"/>
        <v/>
      </c>
    </row>
    <row r="22" spans="4:6" x14ac:dyDescent="0.25">
      <c r="D22" s="28">
        <v>6</v>
      </c>
      <c r="E22" s="33" t="str">
        <f t="shared" si="2"/>
        <v/>
      </c>
      <c r="F22" s="33" t="str">
        <f t="shared" si="3"/>
        <v/>
      </c>
    </row>
    <row r="23" spans="4:6" x14ac:dyDescent="0.25">
      <c r="D23" s="28">
        <v>7</v>
      </c>
      <c r="E23" s="33" t="str">
        <f t="shared" si="2"/>
        <v/>
      </c>
      <c r="F23" s="33" t="str">
        <f t="shared" si="3"/>
        <v/>
      </c>
    </row>
    <row r="24" spans="4:6" x14ac:dyDescent="0.25">
      <c r="D24" s="28">
        <v>8</v>
      </c>
      <c r="E24" s="33" t="str">
        <f t="shared" si="2"/>
        <v/>
      </c>
      <c r="F24" s="33" t="str">
        <f t="shared" si="3"/>
        <v/>
      </c>
    </row>
    <row r="25" spans="4:6" x14ac:dyDescent="0.25">
      <c r="D25" s="28">
        <v>9</v>
      </c>
      <c r="E25" s="33" t="str">
        <f t="shared" si="2"/>
        <v/>
      </c>
      <c r="F25" s="33" t="str">
        <f t="shared" si="3"/>
        <v/>
      </c>
    </row>
    <row r="26" spans="4:6" ht="16.5" thickBot="1" x14ac:dyDescent="0.3">
      <c r="D26" s="28">
        <v>10</v>
      </c>
      <c r="E26" s="37" t="str">
        <f t="shared" si="2"/>
        <v/>
      </c>
      <c r="F26" s="37" t="str">
        <f t="shared" si="3"/>
        <v/>
      </c>
    </row>
    <row r="27" spans="4:6" ht="30" customHeight="1" thickBot="1" x14ac:dyDescent="0.3">
      <c r="E27" s="38" t="s">
        <v>435</v>
      </c>
      <c r="F27" s="39" t="s">
        <v>436</v>
      </c>
    </row>
    <row r="28" spans="4:6" x14ac:dyDescent="0.25">
      <c r="D28" s="28">
        <v>1</v>
      </c>
      <c r="E28" s="40" t="str">
        <f t="shared" ref="E28:E37" si="4">IFERROR(VLOOKUP($D28,leg,2,FALSE),"")</f>
        <v/>
      </c>
      <c r="F28" s="33" t="str">
        <f t="shared" ref="F28:F37" si="5">IFERROR(VLOOKUP($D28,env,2,FALSE),"")</f>
        <v/>
      </c>
    </row>
    <row r="29" spans="4:6" x14ac:dyDescent="0.25">
      <c r="D29" s="28">
        <v>2</v>
      </c>
      <c r="E29" s="33" t="str">
        <f t="shared" si="4"/>
        <v/>
      </c>
      <c r="F29" s="33" t="str">
        <f t="shared" si="5"/>
        <v/>
      </c>
    </row>
    <row r="30" spans="4:6" x14ac:dyDescent="0.25">
      <c r="D30" s="28">
        <v>3</v>
      </c>
      <c r="E30" s="33" t="str">
        <f t="shared" si="4"/>
        <v/>
      </c>
      <c r="F30" s="33" t="str">
        <f t="shared" si="5"/>
        <v/>
      </c>
    </row>
    <row r="31" spans="4:6" x14ac:dyDescent="0.25">
      <c r="D31" s="28">
        <v>4</v>
      </c>
      <c r="E31" s="33" t="str">
        <f t="shared" si="4"/>
        <v/>
      </c>
      <c r="F31" s="33" t="str">
        <f t="shared" si="5"/>
        <v/>
      </c>
    </row>
    <row r="32" spans="4:6" x14ac:dyDescent="0.25">
      <c r="D32" s="28">
        <v>5</v>
      </c>
      <c r="E32" s="33" t="str">
        <f t="shared" si="4"/>
        <v/>
      </c>
      <c r="F32" s="33" t="str">
        <f t="shared" si="5"/>
        <v/>
      </c>
    </row>
    <row r="33" spans="4:6" x14ac:dyDescent="0.25">
      <c r="D33" s="28">
        <v>6</v>
      </c>
      <c r="E33" s="33" t="str">
        <f t="shared" si="4"/>
        <v/>
      </c>
      <c r="F33" s="33" t="str">
        <f t="shared" si="5"/>
        <v/>
      </c>
    </row>
    <row r="34" spans="4:6" x14ac:dyDescent="0.25">
      <c r="D34" s="28">
        <v>7</v>
      </c>
      <c r="E34" s="33" t="str">
        <f t="shared" si="4"/>
        <v/>
      </c>
      <c r="F34" s="33" t="str">
        <f t="shared" si="5"/>
        <v/>
      </c>
    </row>
    <row r="35" spans="4:6" x14ac:dyDescent="0.25">
      <c r="D35" s="28">
        <v>8</v>
      </c>
      <c r="E35" s="33" t="str">
        <f t="shared" si="4"/>
        <v/>
      </c>
      <c r="F35" s="33" t="str">
        <f t="shared" si="5"/>
        <v/>
      </c>
    </row>
    <row r="36" spans="4:6" x14ac:dyDescent="0.25">
      <c r="D36" s="28">
        <v>9</v>
      </c>
      <c r="E36" s="33" t="str">
        <f t="shared" si="4"/>
        <v/>
      </c>
      <c r="F36" s="33" t="str">
        <f t="shared" si="5"/>
        <v/>
      </c>
    </row>
    <row r="37" spans="4:6" ht="16.5" thickBot="1" x14ac:dyDescent="0.3">
      <c r="D37" s="28">
        <v>10</v>
      </c>
      <c r="E37" s="37" t="str">
        <f t="shared" si="4"/>
        <v/>
      </c>
      <c r="F37" s="33" t="str">
        <f t="shared" si="5"/>
        <v/>
      </c>
    </row>
    <row r="38" spans="4:6" ht="16.5" thickBot="1" x14ac:dyDescent="0.3">
      <c r="E38" s="41"/>
      <c r="F38" s="42" t="s">
        <v>437</v>
      </c>
    </row>
  </sheetData>
  <sheetProtection algorithmName="SHA-512" hashValue="coF4w6JjgjX0ITJY01EfqJ28kusdsqjIODILRMyNcObrlrLXqsG31WIfuR207N95ZzZcSqutILMzggO/A3fnBw==" saltValue="sjCz0pzejMi8fjtsOMsj2g==" spinCount="100000" sheet="1" objects="1" scenarios="1"/>
  <mergeCells count="2">
    <mergeCell ref="J4:J5"/>
    <mergeCell ref="E2:F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7</vt:i4>
      </vt:variant>
    </vt:vector>
  </HeadingPairs>
  <TitlesOfParts>
    <vt:vector size="17" baseType="lpstr">
      <vt:lpstr>START</vt:lpstr>
      <vt:lpstr>STEP 1=P</vt:lpstr>
      <vt:lpstr>STEP 2=E</vt:lpstr>
      <vt:lpstr>STEP 3=S</vt:lpstr>
      <vt:lpstr>STEP 4=T</vt:lpstr>
      <vt:lpstr>STEP 5=L</vt:lpstr>
      <vt:lpstr>STEP 6=E</vt:lpstr>
      <vt:lpstr>STEP 7=Reorder</vt:lpstr>
      <vt:lpstr>STEP 8=Final</vt:lpstr>
      <vt:lpstr>STEP 9=Edit</vt:lpstr>
      <vt:lpstr>env</vt:lpstr>
      <vt:lpstr>leg</vt:lpstr>
      <vt:lpstr>os</vt:lpstr>
      <vt:lpstr>ss</vt:lpstr>
      <vt:lpstr>ts</vt:lpstr>
      <vt:lpstr>ws</vt:lpstr>
      <vt:lpstr>yn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 Fripp</dc:creator>
  <cp:lastModifiedBy>Geoff Fripp</cp:lastModifiedBy>
  <dcterms:created xsi:type="dcterms:W3CDTF">2018-02-27T10:56:25Z</dcterms:created>
  <dcterms:modified xsi:type="dcterms:W3CDTF">2022-10-07T02:06:18Z</dcterms:modified>
</cp:coreProperties>
</file>